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710" windowWidth="19420" windowHeight="9210"/>
  </bookViews>
  <sheets>
    <sheet name="Cash Flow Forecast" sheetId="1" r:id="rId1"/>
  </sheets>
  <calcPr calcId="125725"/>
</workbook>
</file>

<file path=xl/calcChain.xml><?xml version="1.0" encoding="utf-8"?>
<calcChain xmlns="http://schemas.openxmlformats.org/spreadsheetml/2006/main">
  <c r="C28" i="1"/>
  <c r="C27"/>
  <c r="C40"/>
  <c r="C39"/>
  <c r="C38"/>
  <c r="C35"/>
  <c r="C34"/>
  <c r="C33"/>
  <c r="C32"/>
  <c r="A30"/>
  <c r="A37" s="1"/>
  <c r="A44" s="1"/>
  <c r="A45" s="1"/>
  <c r="A46" s="1"/>
  <c r="A47" s="1"/>
  <c r="C16"/>
  <c r="C11"/>
  <c r="C15"/>
  <c r="C9"/>
  <c r="A13"/>
  <c r="A18" s="1"/>
  <c r="A20" s="1"/>
  <c r="C52"/>
  <c r="O42"/>
  <c r="O49" s="1"/>
  <c r="N42"/>
  <c r="N49" s="1"/>
  <c r="M42"/>
  <c r="M49" s="1"/>
  <c r="L42"/>
  <c r="L49" s="1"/>
  <c r="K42"/>
  <c r="K49" s="1"/>
  <c r="J42"/>
  <c r="J49" s="1"/>
  <c r="I42"/>
  <c r="I49" s="1"/>
  <c r="H42"/>
  <c r="H49" s="1"/>
  <c r="G42"/>
  <c r="G49" s="1"/>
  <c r="F42"/>
  <c r="F49" s="1"/>
  <c r="E42"/>
  <c r="D42"/>
  <c r="D49" s="1"/>
  <c r="C47"/>
  <c r="C46"/>
  <c r="C45"/>
  <c r="C44"/>
  <c r="C31"/>
  <c r="C26"/>
  <c r="C20"/>
  <c r="C18"/>
  <c r="C14"/>
  <c r="C10"/>
  <c r="O5"/>
  <c r="N5"/>
  <c r="M5"/>
  <c r="L5"/>
  <c r="K5"/>
  <c r="J5"/>
  <c r="I5"/>
  <c r="H5"/>
  <c r="G5"/>
  <c r="F5"/>
  <c r="E5"/>
  <c r="A22"/>
  <c r="D22"/>
  <c r="E22"/>
  <c r="F22"/>
  <c r="G22"/>
  <c r="H22"/>
  <c r="I22"/>
  <c r="J22"/>
  <c r="K22"/>
  <c r="L22"/>
  <c r="M22"/>
  <c r="N22"/>
  <c r="O22"/>
  <c r="E49"/>
  <c r="A49"/>
  <c r="J51" l="1"/>
  <c r="N51"/>
  <c r="C42"/>
  <c r="C49" s="1"/>
  <c r="G51"/>
  <c r="K51"/>
  <c r="O51"/>
  <c r="C22"/>
  <c r="C51" s="1"/>
  <c r="C53" s="1"/>
  <c r="D51"/>
  <c r="D53" s="1"/>
  <c r="E52" s="1"/>
  <c r="F51"/>
  <c r="L51"/>
  <c r="H51"/>
  <c r="M51"/>
  <c r="I51"/>
  <c r="E51"/>
  <c r="E53" l="1"/>
  <c r="F52" s="1"/>
  <c r="F53" s="1"/>
  <c r="G52" s="1"/>
  <c r="G53" s="1"/>
  <c r="H52" s="1"/>
  <c r="H53" s="1"/>
  <c r="I52" s="1"/>
  <c r="I53" s="1"/>
  <c r="J52" s="1"/>
  <c r="J53" s="1"/>
  <c r="K52" s="1"/>
  <c r="K53" s="1"/>
  <c r="L52" s="1"/>
  <c r="L53" s="1"/>
  <c r="M52" s="1"/>
  <c r="M53" s="1"/>
  <c r="N52" s="1"/>
  <c r="N53" s="1"/>
  <c r="O52" s="1"/>
  <c r="O53" s="1"/>
  <c r="C54" l="1"/>
</calcChain>
</file>

<file path=xl/sharedStrings.xml><?xml version="1.0" encoding="utf-8"?>
<sst xmlns="http://schemas.openxmlformats.org/spreadsheetml/2006/main" count="55" uniqueCount="55">
  <si>
    <t>check</t>
  </si>
  <si>
    <t>Closing balance</t>
  </si>
  <si>
    <t>Opening balance</t>
  </si>
  <si>
    <t>Net Cash Inflow/(Outflow)</t>
  </si>
  <si>
    <t>Hire purchase creditors (Principal + Interest)</t>
  </si>
  <si>
    <t>Loan repayment (Principal + Interest)</t>
  </si>
  <si>
    <t>Purchase of fixed assets</t>
  </si>
  <si>
    <t>SUBTOTAL</t>
  </si>
  <si>
    <t>CASH OUTFLOW</t>
  </si>
  <si>
    <t>Interest income</t>
  </si>
  <si>
    <t>CASH INFLOW</t>
  </si>
  <si>
    <t>[MM YY]</t>
  </si>
  <si>
    <t>SGD</t>
  </si>
  <si>
    <t>Cash Flow Budget</t>
  </si>
  <si>
    <t>The figures are expressed in SGD rounded to the nearest dollar</t>
  </si>
  <si>
    <t>Cash Flow Forecast for the period from [DD MM YY] to [DD MM YY]</t>
  </si>
  <si>
    <t>ABC Company Pte Ltd</t>
  </si>
  <si>
    <t>Year 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</si>
  <si>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</si>
  <si>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</si>
  <si>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</si>
  <si>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</si>
  <si>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</si>
  <si>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</si>
  <si>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</si>
  <si>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</si>
  <si>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</si>
  <si>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</si>
  <si>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</si>
  <si>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</si>
  <si>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</si>
  <si>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Trade Receipts</t>
  </si>
  <si>
    <t>(a) Cash Sales</t>
  </si>
  <si>
    <t>(b) Receipts from trade debtors</t>
  </si>
  <si>
    <t>Financing Receipts</t>
  </si>
  <si>
    <t>(c) Advances from customers</t>
  </si>
  <si>
    <t>Trade Purchases</t>
  </si>
  <si>
    <t>(a) Cash purchases</t>
  </si>
  <si>
    <t>(b) Payment to trade creditors</t>
  </si>
  <si>
    <t xml:space="preserve">(c) Advances from owners </t>
  </si>
  <si>
    <t>(b) Capital injection by owners / investors</t>
  </si>
  <si>
    <t>(a) Draw down of bank loan/(s)</t>
  </si>
  <si>
    <t>(c) Advances to suppliers</t>
  </si>
  <si>
    <t>Payment of cash operating expenses</t>
  </si>
  <si>
    <t>(b) CPF, FWL, etc</t>
  </si>
  <si>
    <t>(c) Rental expenses</t>
  </si>
  <si>
    <t>(a) Salary, Bonuses</t>
  </si>
  <si>
    <t>(d) Telephone &amp; Utilities</t>
  </si>
  <si>
    <t>(e) Other operating expenses</t>
  </si>
  <si>
    <t>Taxes</t>
  </si>
  <si>
    <t>(a) Income tax</t>
  </si>
  <si>
    <t>(b) Property tax</t>
  </si>
  <si>
    <t>Other income / GST Receipts</t>
  </si>
  <si>
    <t>(c) GST Payment</t>
  </si>
  <si>
    <t>Advances / Repayment to owners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</si>
</sst>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(* #,##0_);_(* \(#,##0\);_(* &quot;-&quot;??_);_(@_)"/>
    <numFmt numFmtId="165" formatCode="&quot;Week&quot;\ 0"/>
    <numFmt numFmtId="166" formatCode="_-* #,##0.00_-;\-* #,##0.00_-;_-* &quot;-&quot;??_-;_-@_-"/>
    <numFmt numFmtId="167" formatCode="[$-409]d\-mmm\-yy;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3" tint="-0.2499465926084170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7" fontId="7" fillId="0" borderId="0"/>
    <xf numFmtId="0" fontId="7" fillId="0" borderId="0"/>
    <xf numFmtId="9" fontId="7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164" fontId="0" fillId="0" borderId="0" xfId="1" applyNumberFormat="1" applyFont="1" applyBorder="1"/>
    <xf numFmtId="0" fontId="0" fillId="0" borderId="1" xfId="0" applyFont="1" applyFill="1" applyBorder="1"/>
    <xf numFmtId="164" fontId="4" fillId="0" borderId="1" xfId="0" applyNumberFormat="1" applyFont="1" applyFill="1" applyBorder="1"/>
    <xf numFmtId="0" fontId="4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164" fontId="0" fillId="0" borderId="2" xfId="1" applyNumberFormat="1" applyFont="1" applyFill="1" applyBorder="1"/>
    <xf numFmtId="0" fontId="0" fillId="0" borderId="0" xfId="0" applyFont="1" applyFill="1" applyBorder="1"/>
    <xf numFmtId="0" fontId="0" fillId="0" borderId="0" xfId="0" applyFill="1" applyBorder="1" applyAlignment="1">
      <alignment horizontal="left"/>
    </xf>
    <xf numFmtId="164" fontId="0" fillId="0" borderId="0" xfId="1" applyNumberFormat="1" applyFont="1" applyFill="1" applyBorder="1"/>
    <xf numFmtId="164" fontId="3" fillId="2" borderId="0" xfId="1" applyNumberFormat="1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164" fontId="3" fillId="0" borderId="3" xfId="1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ont="1" applyFill="1" applyAlignment="1">
      <alignment horizontal="left"/>
    </xf>
    <xf numFmtId="0" fontId="3" fillId="0" borderId="0" xfId="0" applyFont="1"/>
    <xf numFmtId="164" fontId="3" fillId="0" borderId="4" xfId="1" applyNumberFormat="1" applyFont="1" applyFill="1" applyBorder="1"/>
    <xf numFmtId="0" fontId="3" fillId="0" borderId="0" xfId="0" applyFont="1" applyFill="1" applyAlignment="1">
      <alignment horizontal="left"/>
    </xf>
    <xf numFmtId="165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left"/>
    </xf>
    <xf numFmtId="0" fontId="2" fillId="3" borderId="0" xfId="0" applyNumberFormat="1" applyFont="1" applyFill="1" applyBorder="1" applyAlignment="1">
      <alignment horizontal="center"/>
    </xf>
    <xf numFmtId="0" fontId="0" fillId="0" borderId="0" xfId="0" applyFont="1" applyFill="1"/>
    <xf numFmtId="0" fontId="5" fillId="4" borderId="0" xfId="0" applyFont="1" applyFill="1" applyAlignment="1">
      <alignment vertical="top"/>
    </xf>
    <xf numFmtId="0" fontId="5" fillId="4" borderId="0" xfId="0" applyFont="1" applyFill="1" applyAlignment="1">
      <alignment horizontal="left" vertical="top"/>
    </xf>
    <xf numFmtId="0" fontId="6" fillId="4" borderId="0" xfId="0" applyFont="1" applyFill="1" applyAlignment="1">
      <alignment horizontal="left"/>
    </xf>
    <xf numFmtId="0" fontId="6" fillId="4" borderId="0" xfId="0" applyFont="1" applyFill="1"/>
    <xf numFmtId="0" fontId="0" fillId="0" borderId="0" xfId="0" quotePrefix="1" applyFill="1" applyBorder="1"/>
  </cellXfs>
  <cellStyles count="8">
    <cellStyle name="Comma" xfId="1" builtinId="3"/>
    <cellStyle name="Comma 2" xfId="2"/>
    <cellStyle name="Comma 3" xfId="3"/>
    <cellStyle name="Normal" xfId="0" builtinId="0"/>
    <cellStyle name="Normal 2" xfId="4"/>
    <cellStyle name="Normal 2 2" xfId="5"/>
    <cellStyle name="Normal 3" xfId="6"/>
    <cellStyle name="Percent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0"/>
  <sheetViews>
    <sheetView showGridLines="0" tabSelected="1" zoomScale="108" zoomScaleNormal="108" workbookViewId="0">
      <pane xSplit="3" ySplit="6" topLeftCell="D7" activePane="bottomRight" state="frozen"/>
      <selection activeCell="C14" sqref="C14"/>
      <selection pane="topRight" activeCell="C14" sqref="C14"/>
      <selection pane="bottomLeft" activeCell="C14" sqref="C14"/>
      <selection pane="bottomRight" activeCell="D44" sqref="D44"/>
    </sheetView>
  </sheetViews>
  <sheetFormatPr defaultColWidth="9.1796875" defaultRowHeight="14.5"/>
  <cols>
    <col min="1" max="1" width="3.26953125" style="2" customWidth="1"/>
    <col min="2" max="2" width="42.81640625" style="1" customWidth="1"/>
    <col min="3" max="3" width="12.7265625" style="1" customWidth="1"/>
    <col min="4" max="15" width="10.7265625" style="1" customWidth="1"/>
    <col min="16" max="16384" width="9.1796875" style="1"/>
  </cols>
  <sheetData>
    <row r="1" spans="1:15" ht="15.5">
      <c r="A1" s="34" t="s">
        <v>16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5" customHeight="1">
      <c r="A2" s="34" t="s">
        <v>15</v>
      </c>
    </row>
    <row r="3" spans="1:15" ht="15" customHeight="1">
      <c r="A3" s="33" t="s">
        <v>14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23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>
      <c r="A5" s="29" t="s">
        <v>13</v>
      </c>
      <c r="B5" s="28"/>
      <c r="C5" s="30" t="s">
        <v>30</v>
      </c>
      <c r="D5" s="30" t="s">
        <v>17</v>
      </c>
      <c r="E5" s="30" t="str">
        <f>+$D$5</f>
        <v>Year X</v>
      </c>
      <c r="F5" s="30" t="str">
        <f t="shared" ref="F5:O5" si="0">+$D$5</f>
        <v>Year X</v>
      </c>
      <c r="G5" s="30" t="str">
        <f t="shared" si="0"/>
        <v>Year X</v>
      </c>
      <c r="H5" s="30" t="str">
        <f t="shared" si="0"/>
        <v>Year X</v>
      </c>
      <c r="I5" s="30" t="str">
        <f t="shared" si="0"/>
        <v>Year X</v>
      </c>
      <c r="J5" s="30" t="str">
        <f t="shared" si="0"/>
        <v>Year X</v>
      </c>
      <c r="K5" s="30" t="str">
        <f t="shared" si="0"/>
        <v>Year X</v>
      </c>
      <c r="L5" s="30" t="str">
        <f t="shared" si="0"/>
        <v>Year X</v>
      </c>
      <c r="M5" s="30" t="str">
        <f t="shared" si="0"/>
        <v>Year X</v>
      </c>
      <c r="N5" s="30" t="str">
        <f t="shared" si="0"/>
        <v>Year X</v>
      </c>
      <c r="O5" s="30" t="str">
        <f t="shared" si="0"/>
        <v>Year X</v>
      </c>
    </row>
    <row r="6" spans="1:15">
      <c r="A6" s="29" t="s">
        <v>12</v>
      </c>
      <c r="B6" s="28"/>
      <c r="C6" s="27" t="s">
        <v>11</v>
      </c>
      <c r="D6" s="27" t="s">
        <v>18</v>
      </c>
      <c r="E6" s="27" t="s">
        <v>19</v>
      </c>
      <c r="F6" s="27" t="s">
        <v>20</v>
      </c>
      <c r="G6" s="27" t="s">
        <v>21</v>
      </c>
      <c r="H6" s="27" t="s">
        <v>22</v>
      </c>
      <c r="I6" s="27" t="s">
        <v>23</v>
      </c>
      <c r="J6" s="27" t="s">
        <v>24</v>
      </c>
      <c r="K6" s="27" t="s">
        <v>25</v>
      </c>
      <c r="L6" s="27" t="s">
        <v>26</v>
      </c>
      <c r="M6" s="27" t="s">
        <v>27</v>
      </c>
      <c r="N6" s="27" t="s">
        <v>28</v>
      </c>
      <c r="O6" s="27" t="s">
        <v>29</v>
      </c>
    </row>
    <row r="7" spans="1:15">
      <c r="A7" s="21" t="s">
        <v>10</v>
      </c>
      <c r="B7" s="12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>
      <c r="A8" s="23">
        <v>1</v>
      </c>
      <c r="B8" s="22" t="s">
        <v>31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>
      <c r="A9" s="23"/>
      <c r="B9" s="22" t="s">
        <v>32</v>
      </c>
      <c r="C9" s="14">
        <f>SUM(D9:O9)</f>
        <v>0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>
      <c r="A10" s="23"/>
      <c r="B10" s="22" t="s">
        <v>33</v>
      </c>
      <c r="C10" s="14">
        <f>SUM(D10:O10)</f>
        <v>0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>
      <c r="A11" s="23"/>
      <c r="B11" s="22" t="s">
        <v>35</v>
      </c>
      <c r="C11" s="14">
        <f>SUM(D11:O11)</f>
        <v>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>
      <c r="A12" s="23"/>
      <c r="B12" s="2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>
      <c r="A13" s="23">
        <f>+A8+1</f>
        <v>2</v>
      </c>
      <c r="B13" s="22" t="s">
        <v>34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5">
      <c r="A14" s="1"/>
      <c r="B14" s="22" t="s">
        <v>41</v>
      </c>
      <c r="C14" s="14">
        <f>SUM(D14:O14)</f>
        <v>0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>
      <c r="A15" s="1"/>
      <c r="B15" s="22" t="s">
        <v>40</v>
      </c>
      <c r="C15" s="14">
        <f>SUM(D15:O15)</f>
        <v>0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>
      <c r="A16" s="1"/>
      <c r="B16" s="22" t="s">
        <v>39</v>
      </c>
      <c r="C16" s="14">
        <f>SUM(D16:O16)</f>
        <v>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>
      <c r="A17" s="23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>
      <c r="A18" s="23">
        <f>+A13+1</f>
        <v>3</v>
      </c>
      <c r="B18" s="22" t="s">
        <v>9</v>
      </c>
      <c r="C18" s="14">
        <f>SUM(D18:O18)</f>
        <v>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>
      <c r="A19" s="23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>
      <c r="A20" s="23">
        <f>+A18+1</f>
        <v>4</v>
      </c>
      <c r="B20" s="22" t="s">
        <v>52</v>
      </c>
      <c r="C20" s="14">
        <f>SUM(D20:O20)</f>
        <v>0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>
      <c r="A21" s="23"/>
      <c r="B21" s="2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15" thickBot="1">
      <c r="A22" s="21" t="str">
        <f>"TOTAL "&amp;A7</f>
        <v>TOTAL CASH INFLOW</v>
      </c>
      <c r="B22" s="20"/>
      <c r="C22" s="19">
        <f t="shared" ref="C22:O22" si="1">+SUM(C7:C21)</f>
        <v>0</v>
      </c>
      <c r="D22" s="19">
        <f t="shared" si="1"/>
        <v>0</v>
      </c>
      <c r="E22" s="19">
        <f t="shared" si="1"/>
        <v>0</v>
      </c>
      <c r="F22" s="19">
        <f t="shared" si="1"/>
        <v>0</v>
      </c>
      <c r="G22" s="19">
        <f t="shared" si="1"/>
        <v>0</v>
      </c>
      <c r="H22" s="19">
        <f t="shared" si="1"/>
        <v>0</v>
      </c>
      <c r="I22" s="19">
        <f t="shared" si="1"/>
        <v>0</v>
      </c>
      <c r="J22" s="19">
        <f t="shared" si="1"/>
        <v>0</v>
      </c>
      <c r="K22" s="19">
        <f t="shared" si="1"/>
        <v>0</v>
      </c>
      <c r="L22" s="19">
        <f t="shared" si="1"/>
        <v>0</v>
      </c>
      <c r="M22" s="19">
        <f t="shared" si="1"/>
        <v>0</v>
      </c>
      <c r="N22" s="19">
        <f t="shared" si="1"/>
        <v>0</v>
      </c>
      <c r="O22" s="19">
        <f t="shared" si="1"/>
        <v>0</v>
      </c>
    </row>
    <row r="23" spans="1:15">
      <c r="A23" s="18"/>
      <c r="B23" s="1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>
      <c r="A24" s="21" t="s">
        <v>8</v>
      </c>
      <c r="B24" s="1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>
      <c r="A25" s="23">
        <v>1</v>
      </c>
      <c r="B25" s="22" t="s">
        <v>36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>
      <c r="A26" s="23"/>
      <c r="B26" s="22" t="s">
        <v>37</v>
      </c>
      <c r="C26" s="14">
        <f>SUM(D26:O26)</f>
        <v>0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>
      <c r="A27" s="23"/>
      <c r="B27" s="22" t="s">
        <v>38</v>
      </c>
      <c r="C27" s="14">
        <f>SUM(D27:O27)</f>
        <v>0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>
      <c r="A28" s="23"/>
      <c r="B28" s="22" t="s">
        <v>42</v>
      </c>
      <c r="C28" s="14">
        <f>SUM(D28:O28)</f>
        <v>0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>
      <c r="A29" s="23"/>
      <c r="B29" s="2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>
      <c r="A30" s="23">
        <f>+A25+1</f>
        <v>2</v>
      </c>
      <c r="B30" s="22" t="s">
        <v>43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>
      <c r="A31" s="23"/>
      <c r="B31" s="22" t="s">
        <v>46</v>
      </c>
      <c r="C31" s="14">
        <f>SUM(D31:O31)</f>
        <v>0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>
      <c r="A32" s="23"/>
      <c r="B32" s="22" t="s">
        <v>44</v>
      </c>
      <c r="C32" s="14">
        <f>SUM(D32:O32)</f>
        <v>0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>
      <c r="A33" s="23"/>
      <c r="B33" s="22" t="s">
        <v>45</v>
      </c>
      <c r="C33" s="14">
        <f>SUM(D33:O33)</f>
        <v>0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>
      <c r="A34" s="23"/>
      <c r="B34" s="22" t="s">
        <v>47</v>
      </c>
      <c r="C34" s="14">
        <f>SUM(D34:O34)</f>
        <v>0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>
      <c r="A35" s="23"/>
      <c r="B35" s="22" t="s">
        <v>48</v>
      </c>
      <c r="C35" s="14">
        <f>SUM(D35:O35)</f>
        <v>0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>
      <c r="A36" s="23"/>
      <c r="B36" s="22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>
      <c r="A37" s="23">
        <f>+A30+1</f>
        <v>3</v>
      </c>
      <c r="B37" s="22" t="s">
        <v>49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>
      <c r="A38" s="23"/>
      <c r="B38" s="22" t="s">
        <v>50</v>
      </c>
      <c r="C38" s="14">
        <f>SUM(D38:O38)</f>
        <v>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>
      <c r="A39" s="23"/>
      <c r="B39" s="22" t="s">
        <v>51</v>
      </c>
      <c r="C39" s="14">
        <f>SUM(D39:O39)</f>
        <v>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5">
      <c r="A40" s="23"/>
      <c r="B40" s="36" t="s">
        <v>53</v>
      </c>
      <c r="C40" s="14">
        <f>SUM(D40:O40)</f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>
      <c r="A41" s="23"/>
      <c r="B41" s="2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 s="24" customFormat="1">
      <c r="A42" s="26" t="s">
        <v>7</v>
      </c>
      <c r="B42" s="20"/>
      <c r="C42" s="25">
        <f>SUM(C24:C41)</f>
        <v>0</v>
      </c>
      <c r="D42" s="25">
        <f>SUM(D24:D41)</f>
        <v>0</v>
      </c>
      <c r="E42" s="25">
        <f>SUM(E24:E41)</f>
        <v>0</v>
      </c>
      <c r="F42" s="25">
        <f>SUM(F24:F41)</f>
        <v>0</v>
      </c>
      <c r="G42" s="25">
        <f>SUM(G24:G41)</f>
        <v>0</v>
      </c>
      <c r="H42" s="25">
        <f>SUM(H24:H41)</f>
        <v>0</v>
      </c>
      <c r="I42" s="25">
        <f>SUM(I24:I41)</f>
        <v>0</v>
      </c>
      <c r="J42" s="25">
        <f>SUM(J24:J41)</f>
        <v>0</v>
      </c>
      <c r="K42" s="25">
        <f>SUM(K24:K41)</f>
        <v>0</v>
      </c>
      <c r="L42" s="25">
        <f>SUM(L24:L41)</f>
        <v>0</v>
      </c>
      <c r="M42" s="25">
        <f>SUM(M24:M41)</f>
        <v>0</v>
      </c>
      <c r="N42" s="25">
        <f>SUM(N24:N41)</f>
        <v>0</v>
      </c>
      <c r="O42" s="25">
        <f>SUM(O24:O41)</f>
        <v>0</v>
      </c>
    </row>
    <row r="43" spans="1:15">
      <c r="A43" s="23"/>
      <c r="B43" s="12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>
      <c r="A44" s="23">
        <f>+A37+1</f>
        <v>4</v>
      </c>
      <c r="B44" s="22" t="s">
        <v>6</v>
      </c>
      <c r="C44" s="14">
        <f t="shared" ref="C44:C47" si="2">SUM(D44:O44)</f>
        <v>0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>
      <c r="A45" s="23">
        <f>+A44+1</f>
        <v>5</v>
      </c>
      <c r="B45" s="22" t="s">
        <v>5</v>
      </c>
      <c r="C45" s="14">
        <f t="shared" si="2"/>
        <v>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5">
      <c r="A46" s="23">
        <f>+A45+1</f>
        <v>6</v>
      </c>
      <c r="B46" s="22" t="s">
        <v>4</v>
      </c>
      <c r="C46" s="14">
        <f t="shared" si="2"/>
        <v>0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5">
      <c r="A47" s="23">
        <f>+A46+1</f>
        <v>7</v>
      </c>
      <c r="B47" s="22" t="s">
        <v>54</v>
      </c>
      <c r="C47" s="14">
        <f t="shared" si="2"/>
        <v>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>
      <c r="A48" s="23"/>
      <c r="B48" s="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15" ht="15" thickBot="1">
      <c r="A49" s="21" t="str">
        <f>"TOTAL "&amp;A24</f>
        <v>TOTAL CASH OUTFLOW</v>
      </c>
      <c r="B49" s="20"/>
      <c r="C49" s="19">
        <f>+SUM(C42:C48)</f>
        <v>0</v>
      </c>
      <c r="D49" s="19">
        <f>+SUM(D42:D48)</f>
        <v>0</v>
      </c>
      <c r="E49" s="19">
        <f>+SUM(E42:E48)</f>
        <v>0</v>
      </c>
      <c r="F49" s="19">
        <f>+SUM(F42:F48)</f>
        <v>0</v>
      </c>
      <c r="G49" s="19">
        <f>+SUM(G42:G48)</f>
        <v>0</v>
      </c>
      <c r="H49" s="19">
        <f>+SUM(H42:H48)</f>
        <v>0</v>
      </c>
      <c r="I49" s="19">
        <f>+SUM(I42:I48)</f>
        <v>0</v>
      </c>
      <c r="J49" s="19">
        <f>+SUM(J42:J48)</f>
        <v>0</v>
      </c>
      <c r="K49" s="19">
        <f>+SUM(K42:K48)</f>
        <v>0</v>
      </c>
      <c r="L49" s="19">
        <f>+SUM(L42:L48)</f>
        <v>0</v>
      </c>
      <c r="M49" s="19">
        <f>+SUM(M42:M48)</f>
        <v>0</v>
      </c>
      <c r="N49" s="19">
        <f>+SUM(N42:N48)</f>
        <v>0</v>
      </c>
      <c r="O49" s="19">
        <f>+SUM(O42:O48)</f>
        <v>0</v>
      </c>
    </row>
    <row r="50" spans="1:15">
      <c r="A50" s="18"/>
      <c r="B50" s="12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1:15">
      <c r="A51" s="17" t="s">
        <v>3</v>
      </c>
      <c r="B51" s="16"/>
      <c r="C51" s="15">
        <f>+C22-C49</f>
        <v>0</v>
      </c>
      <c r="D51" s="15">
        <f>+D22-D49</f>
        <v>0</v>
      </c>
      <c r="E51" s="15">
        <f>+E22-E49</f>
        <v>0</v>
      </c>
      <c r="F51" s="15">
        <f>+F22-F49</f>
        <v>0</v>
      </c>
      <c r="G51" s="15">
        <f>+G22-G49</f>
        <v>0</v>
      </c>
      <c r="H51" s="15">
        <f>+H22-H49</f>
        <v>0</v>
      </c>
      <c r="I51" s="15">
        <f>+I22-I49</f>
        <v>0</v>
      </c>
      <c r="J51" s="15">
        <f>+J22-J49</f>
        <v>0</v>
      </c>
      <c r="K51" s="15">
        <f>+K22-K49</f>
        <v>0</v>
      </c>
      <c r="L51" s="15">
        <f>+L22-L49</f>
        <v>0</v>
      </c>
      <c r="M51" s="15">
        <f>+M22-M49</f>
        <v>0</v>
      </c>
      <c r="N51" s="15">
        <f>+N22-N49</f>
        <v>0</v>
      </c>
      <c r="O51" s="15">
        <f>+O22-O49</f>
        <v>0</v>
      </c>
    </row>
    <row r="52" spans="1:15">
      <c r="A52" s="13" t="s">
        <v>2</v>
      </c>
      <c r="B52" s="12"/>
      <c r="C52" s="14">
        <f>+D52</f>
        <v>0</v>
      </c>
      <c r="D52" s="14"/>
      <c r="E52" s="14">
        <f>+D53</f>
        <v>0</v>
      </c>
      <c r="F52" s="14">
        <f t="shared" ref="F52:O52" si="3">+E53</f>
        <v>0</v>
      </c>
      <c r="G52" s="14">
        <f t="shared" si="3"/>
        <v>0</v>
      </c>
      <c r="H52" s="14">
        <f t="shared" si="3"/>
        <v>0</v>
      </c>
      <c r="I52" s="14">
        <f t="shared" si="3"/>
        <v>0</v>
      </c>
      <c r="J52" s="14">
        <f t="shared" si="3"/>
        <v>0</v>
      </c>
      <c r="K52" s="14">
        <f t="shared" si="3"/>
        <v>0</v>
      </c>
      <c r="L52" s="14">
        <f t="shared" si="3"/>
        <v>0</v>
      </c>
      <c r="M52" s="14">
        <f t="shared" si="3"/>
        <v>0</v>
      </c>
      <c r="N52" s="14">
        <f t="shared" si="3"/>
        <v>0</v>
      </c>
      <c r="O52" s="14">
        <f t="shared" si="3"/>
        <v>0</v>
      </c>
    </row>
    <row r="53" spans="1:15" ht="15" thickBot="1">
      <c r="A53" s="13" t="s">
        <v>1</v>
      </c>
      <c r="B53" s="12"/>
      <c r="C53" s="11">
        <f t="shared" ref="C53:O53" si="4">SUM(C51:C52)</f>
        <v>0</v>
      </c>
      <c r="D53" s="11">
        <f t="shared" si="4"/>
        <v>0</v>
      </c>
      <c r="E53" s="11">
        <f t="shared" si="4"/>
        <v>0</v>
      </c>
      <c r="F53" s="11">
        <f t="shared" si="4"/>
        <v>0</v>
      </c>
      <c r="G53" s="11">
        <f t="shared" si="4"/>
        <v>0</v>
      </c>
      <c r="H53" s="11">
        <f t="shared" si="4"/>
        <v>0</v>
      </c>
      <c r="I53" s="11">
        <f t="shared" si="4"/>
        <v>0</v>
      </c>
      <c r="J53" s="11">
        <f t="shared" si="4"/>
        <v>0</v>
      </c>
      <c r="K53" s="11">
        <f t="shared" si="4"/>
        <v>0</v>
      </c>
      <c r="L53" s="11">
        <f t="shared" si="4"/>
        <v>0</v>
      </c>
      <c r="M53" s="11">
        <f t="shared" si="4"/>
        <v>0</v>
      </c>
      <c r="N53" s="11">
        <f t="shared" si="4"/>
        <v>0</v>
      </c>
      <c r="O53" s="11">
        <f t="shared" si="4"/>
        <v>0</v>
      </c>
    </row>
    <row r="54" spans="1:15" ht="15.5" thickTop="1" thickBot="1">
      <c r="A54" s="10"/>
      <c r="B54" s="9" t="s">
        <v>0</v>
      </c>
      <c r="C54" s="8">
        <f>+C53-G53</f>
        <v>0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ht="15" thickTop="1">
      <c r="A55" s="4"/>
      <c r="B55" s="3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</sheetData>
  <printOptions horizontalCentered="1"/>
  <pageMargins left="0" right="0" top="0.27" bottom="0.31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Flow Forecast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DQ</cp:lastModifiedBy>
  <cp:lastPrinted>2012-09-06T03:12:18Z</cp:lastPrinted>
  <dcterms:created xsi:type="dcterms:W3CDTF">2012-04-20T01:14:23Z</dcterms:created>
  <dcterms:modified xsi:type="dcterms:W3CDTF">2012-09-06T03:12:19Z</dcterms:modified>
</cp:coreProperties>
</file>