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710" windowWidth="19420" windowHeight="9210"/>
  </bookViews>
  <sheets>
    <sheet name="Profit &amp; Loss format 1 " sheetId="2" r:id="rId1"/>
    <sheet name="Profit &amp; Loss format 2" sheetId="1" r:id="rId2"/>
  </sheets>
  <definedNames>
    <definedName name="_xlnm.Print_Titles" localSheetId="0">'Profit &amp; Loss format 1 '!$1:$6</definedName>
    <definedName name="_xlnm.Print_Titles" localSheetId="1">'Profit &amp; Loss format 2'!$1:$6</definedName>
  </definedNames>
  <calcPr calcId="125725"/>
</workbook>
</file>

<file path=xl/calcChain.xml><?xml version="1.0" encoding="utf-8"?>
<calcChain xmlns="http://schemas.openxmlformats.org/spreadsheetml/2006/main">
  <c r="A106" i="1"/>
  <c r="A98"/>
  <c r="A52"/>
  <c r="A28"/>
  <c r="A21"/>
  <c r="J19"/>
  <c r="I19"/>
  <c r="H19"/>
  <c r="F19"/>
  <c r="J17"/>
  <c r="I17"/>
  <c r="H17"/>
  <c r="F17"/>
  <c r="J14"/>
  <c r="I14"/>
  <c r="H14"/>
  <c r="F14"/>
  <c r="J11"/>
  <c r="I11"/>
  <c r="H11"/>
  <c r="D14"/>
  <c r="D17" s="1"/>
  <c r="D11"/>
  <c r="D95"/>
  <c r="E95"/>
  <c r="J95"/>
  <c r="I95"/>
  <c r="H95"/>
  <c r="F95"/>
  <c r="Q94" i="2"/>
  <c r="S95"/>
  <c r="Q95"/>
  <c r="O95"/>
  <c r="N95"/>
  <c r="M95"/>
  <c r="L95"/>
  <c r="K95"/>
  <c r="J95"/>
  <c r="I95"/>
  <c r="H95"/>
  <c r="G95"/>
  <c r="F95"/>
  <c r="E95"/>
  <c r="D95"/>
  <c r="O29"/>
  <c r="N29"/>
  <c r="M29"/>
  <c r="L29"/>
  <c r="K29"/>
  <c r="J29"/>
  <c r="I29"/>
  <c r="H29"/>
  <c r="G29"/>
  <c r="F29"/>
  <c r="E29"/>
  <c r="Q29"/>
  <c r="D43"/>
  <c r="O11"/>
  <c r="N11"/>
  <c r="M11"/>
  <c r="L11"/>
  <c r="K11"/>
  <c r="J11"/>
  <c r="I11"/>
  <c r="H11"/>
  <c r="G11"/>
  <c r="F11"/>
  <c r="E11"/>
  <c r="D11"/>
  <c r="Q9"/>
  <c r="J6" i="1"/>
  <c r="I6"/>
  <c r="H6"/>
  <c r="S113" i="2" l="1"/>
  <c r="O113"/>
  <c r="N113"/>
  <c r="M113"/>
  <c r="L113"/>
  <c r="K113"/>
  <c r="J113"/>
  <c r="I113"/>
  <c r="H113"/>
  <c r="G113"/>
  <c r="F113"/>
  <c r="E113"/>
  <c r="D113"/>
  <c r="Q112"/>
  <c r="Q111"/>
  <c r="Q110"/>
  <c r="Q109"/>
  <c r="Q108"/>
  <c r="Q107"/>
  <c r="Q113" s="1"/>
  <c r="A106"/>
  <c r="S103"/>
  <c r="O103"/>
  <c r="N103"/>
  <c r="M103"/>
  <c r="L103"/>
  <c r="K103"/>
  <c r="J103"/>
  <c r="I103"/>
  <c r="H103"/>
  <c r="G103"/>
  <c r="F103"/>
  <c r="E103"/>
  <c r="D103"/>
  <c r="Q102"/>
  <c r="Q101"/>
  <c r="Q100"/>
  <c r="Q99"/>
  <c r="Q103" s="1"/>
  <c r="A98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A52"/>
  <c r="S49"/>
  <c r="O49"/>
  <c r="N49"/>
  <c r="M49"/>
  <c r="L49"/>
  <c r="K49"/>
  <c r="J49"/>
  <c r="I49"/>
  <c r="H49"/>
  <c r="G49"/>
  <c r="F49"/>
  <c r="E49"/>
  <c r="D49"/>
  <c r="Q48"/>
  <c r="Q47"/>
  <c r="Q46"/>
  <c r="Q49" s="1"/>
  <c r="S41"/>
  <c r="S43" s="1"/>
  <c r="O41"/>
  <c r="O43" s="1"/>
  <c r="N41"/>
  <c r="N43" s="1"/>
  <c r="M41"/>
  <c r="M43" s="1"/>
  <c r="L41"/>
  <c r="L43" s="1"/>
  <c r="K41"/>
  <c r="K43" s="1"/>
  <c r="J41"/>
  <c r="J43" s="1"/>
  <c r="I41"/>
  <c r="I43" s="1"/>
  <c r="H41"/>
  <c r="H43" s="1"/>
  <c r="G41"/>
  <c r="G43" s="1"/>
  <c r="F41"/>
  <c r="F43" s="1"/>
  <c r="E41"/>
  <c r="E43" s="1"/>
  <c r="D41"/>
  <c r="Q40"/>
  <c r="Q38"/>
  <c r="Q37"/>
  <c r="Q36"/>
  <c r="Q35"/>
  <c r="Q32"/>
  <c r="Q31"/>
  <c r="Q30"/>
  <c r="Q41" s="1"/>
  <c r="Q43" s="1"/>
  <c r="A28"/>
  <c r="S25"/>
  <c r="O25"/>
  <c r="N25"/>
  <c r="M25"/>
  <c r="L25"/>
  <c r="K25"/>
  <c r="J25"/>
  <c r="I25"/>
  <c r="H25"/>
  <c r="G25"/>
  <c r="F25"/>
  <c r="E25"/>
  <c r="D25"/>
  <c r="Q24"/>
  <c r="Q23"/>
  <c r="Q22"/>
  <c r="Q25" s="1"/>
  <c r="A21"/>
  <c r="Q18"/>
  <c r="Q16"/>
  <c r="Q15"/>
  <c r="Q13"/>
  <c r="Q12"/>
  <c r="S11"/>
  <c r="S14" s="1"/>
  <c r="S17" s="1"/>
  <c r="S19" s="1"/>
  <c r="O14"/>
  <c r="O17" s="1"/>
  <c r="O19" s="1"/>
  <c r="N14"/>
  <c r="N17" s="1"/>
  <c r="N19" s="1"/>
  <c r="M14"/>
  <c r="M17" s="1"/>
  <c r="M19" s="1"/>
  <c r="L14"/>
  <c r="L17" s="1"/>
  <c r="L19" s="1"/>
  <c r="K14"/>
  <c r="K17" s="1"/>
  <c r="K19" s="1"/>
  <c r="J14"/>
  <c r="J17" s="1"/>
  <c r="J19" s="1"/>
  <c r="I14"/>
  <c r="I17" s="1"/>
  <c r="I19" s="1"/>
  <c r="H14"/>
  <c r="H17" s="1"/>
  <c r="H19" s="1"/>
  <c r="G14"/>
  <c r="G17" s="1"/>
  <c r="G19" s="1"/>
  <c r="F14"/>
  <c r="F17" s="1"/>
  <c r="F19" s="1"/>
  <c r="E14"/>
  <c r="E17" s="1"/>
  <c r="E19" s="1"/>
  <c r="D14"/>
  <c r="D17" s="1"/>
  <c r="D19" s="1"/>
  <c r="Q7"/>
  <c r="Q11" s="1"/>
  <c r="Q14" s="1"/>
  <c r="E5"/>
  <c r="F5" s="1"/>
  <c r="G5" s="1"/>
  <c r="H5" s="1"/>
  <c r="I5" s="1"/>
  <c r="J5" s="1"/>
  <c r="K5" s="1"/>
  <c r="L5" s="1"/>
  <c r="M5" s="1"/>
  <c r="N5" s="1"/>
  <c r="O5" s="1"/>
  <c r="Q5" s="1"/>
  <c r="J41" i="1"/>
  <c r="J43" s="1"/>
  <c r="I41"/>
  <c r="I43" s="1"/>
  <c r="H41"/>
  <c r="H43" s="1"/>
  <c r="F41"/>
  <c r="F43" s="1"/>
  <c r="E41"/>
  <c r="E43" s="1"/>
  <c r="D41"/>
  <c r="D43" s="1"/>
  <c r="Q17" i="2" l="1"/>
  <c r="Q19" s="1"/>
  <c r="F11" i="1"/>
  <c r="E11"/>
  <c r="E14" s="1"/>
  <c r="E17" s="1"/>
  <c r="E19" s="1"/>
  <c r="J49"/>
  <c r="I49"/>
  <c r="H49"/>
  <c r="F49"/>
  <c r="E49"/>
  <c r="D49"/>
  <c r="J25"/>
  <c r="I25"/>
  <c r="H25"/>
  <c r="F25"/>
  <c r="E25"/>
  <c r="D25"/>
  <c r="D103"/>
  <c r="E103"/>
  <c r="F103"/>
  <c r="H103"/>
  <c r="I103"/>
  <c r="J103"/>
  <c r="D113"/>
  <c r="E113"/>
  <c r="F113"/>
  <c r="H113"/>
  <c r="I113"/>
  <c r="J113"/>
  <c r="D19" l="1"/>
</calcChain>
</file>

<file path=xl/comments1.xml><?xml version="1.0" encoding="utf-8"?>
<comments xmlns="http://schemas.openxmlformats.org/spreadsheetml/2006/main">
  <authors>
    <author>DQ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Enter negative sign for Closing Stock</t>
        </r>
      </text>
    </comment>
    <comment ref="Q42" authorId="0">
      <text>
        <r>
          <rPr>
            <b/>
            <sz val="9"/>
            <color indexed="81"/>
            <rFont val="Tahoma"/>
            <family val="2"/>
          </rPr>
          <t>Manually link it to the Closing Stock of the Reporting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DQ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Enter negative sign for expenses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Enter negative sign for Closing Stock</t>
        </r>
      </text>
    </comment>
  </commentList>
</comments>
</file>

<file path=xl/sharedStrings.xml><?xml version="1.0" encoding="utf-8"?>
<sst xmlns="http://schemas.openxmlformats.org/spreadsheetml/2006/main" count="219" uniqueCount="118">
  <si>
    <t>Interest - term loan</t>
  </si>
  <si>
    <t>Interest - overdraft</t>
  </si>
  <si>
    <t>Interest - late payment</t>
  </si>
  <si>
    <t>Interest - hire purchase</t>
  </si>
  <si>
    <t>Interest - factoring</t>
  </si>
  <si>
    <t>Interest - bills payable</t>
  </si>
  <si>
    <t>Sundry income</t>
  </si>
  <si>
    <t>Rental income</t>
  </si>
  <si>
    <t>Interest income</t>
  </si>
  <si>
    <t>Gain/(loss) on disposal of fixed assets</t>
  </si>
  <si>
    <t>Utilities</t>
  </si>
  <si>
    <t>Upkeep of Office</t>
  </si>
  <si>
    <t>Upkeep of motor vehicles</t>
  </si>
  <si>
    <t>Upkeep of Equipment</t>
  </si>
  <si>
    <t>Travelling Expenses</t>
  </si>
  <si>
    <t>Transport Allowance</t>
  </si>
  <si>
    <t>Transport</t>
  </si>
  <si>
    <t>Training/Seminars</t>
  </si>
  <si>
    <t>Telephone, Telex, Fax</t>
  </si>
  <si>
    <t>Subscriptions</t>
  </si>
  <si>
    <t>Storage Charges</t>
  </si>
  <si>
    <t>Staff Recruitment</t>
  </si>
  <si>
    <t>Staff Benefit</t>
  </si>
  <si>
    <t>Skill Development Fund</t>
  </si>
  <si>
    <t>Secretarial Fee</t>
  </si>
  <si>
    <t>Samples</t>
  </si>
  <si>
    <t>Salaries - Staff</t>
  </si>
  <si>
    <t>Salaries - Directors</t>
  </si>
  <si>
    <t>Rental - Others</t>
  </si>
  <si>
    <t>Rental - Office</t>
  </si>
  <si>
    <t>Refreshment</t>
  </si>
  <si>
    <t>Printing &amp; Stationery</t>
  </si>
  <si>
    <t>Postages &amp; Courier</t>
  </si>
  <si>
    <t>Newspaper &amp; Periodicals</t>
  </si>
  <si>
    <t>Medical Fees</t>
  </si>
  <si>
    <t>Legal &amp; Professional</t>
  </si>
  <si>
    <t>Internet Expenses</t>
  </si>
  <si>
    <t>Insurance</t>
  </si>
  <si>
    <t>General Expenses</t>
  </si>
  <si>
    <t>(Gain)/Loss-Realised</t>
  </si>
  <si>
    <t>(Gain)/Loss-Unrealised</t>
  </si>
  <si>
    <t>Entertainment</t>
  </si>
  <si>
    <t>Donations</t>
  </si>
  <si>
    <t>Depreciation</t>
  </si>
  <si>
    <t>CPF/CDAC - Staff</t>
  </si>
  <si>
    <t>CPF/CDAC - Directors</t>
  </si>
  <si>
    <t>Commission</t>
  </si>
  <si>
    <t>Casual Labour</t>
  </si>
  <si>
    <t>Bank Charges</t>
  </si>
  <si>
    <t>Advertisement &amp; Promotion</t>
  </si>
  <si>
    <t>Accountancy &amp; Admin</t>
  </si>
  <si>
    <t>Net profit after income tax</t>
  </si>
  <si>
    <t>Less : Income tax</t>
  </si>
  <si>
    <t>Profit before tax</t>
  </si>
  <si>
    <t>Schedule 3</t>
  </si>
  <si>
    <t>Less : Interest expense</t>
  </si>
  <si>
    <t>Less : Depreciation &amp; Amortisation charges</t>
  </si>
  <si>
    <t>Earnings before interests, tax, deprecation &amp; amortisation ("EBITDA")</t>
  </si>
  <si>
    <t>Schedule 2</t>
  </si>
  <si>
    <t>Add : Other income</t>
  </si>
  <si>
    <t>Schedule 1</t>
  </si>
  <si>
    <t>Less : Operating expenses</t>
  </si>
  <si>
    <t>Gross profit</t>
  </si>
  <si>
    <t>Cost of Sale</t>
  </si>
  <si>
    <t>Services</t>
  </si>
  <si>
    <t>Manufacturing Sale</t>
  </si>
  <si>
    <t>Trading of goods</t>
  </si>
  <si>
    <t>Sales</t>
  </si>
  <si>
    <t>YTD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</si>
  <si>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</si>
  <si>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</si>
  <si>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</si>
  <si>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</si>
  <si>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</si>
  <si>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</si>
  <si>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</si>
  <si>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</si>
  <si>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</si>
  <si>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</si>
  <si>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</si>
  <si>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</si>
  <si>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SGD</t>
  </si>
  <si>
    <t>Prior year</t>
  </si>
  <si>
    <t>Year X</t>
  </si>
  <si>
    <t>Income Statement</t>
  </si>
  <si>
    <t>The figures are expressed in SGD rounded to the nearest dollar</t>
  </si>
  <si>
    <t>Income statement for the period from [DD MM YY] to [DD MM YY]</t>
  </si>
  <si>
    <t>ABC Company Pte Ltd</t>
  </si>
  <si>
    <t>Schedule 4</t>
  </si>
  <si>
    <t>Schedule 5</t>
  </si>
  <si>
    <t>(Optional, ie if accounts are recorded in this format)</t>
  </si>
  <si>
    <t>Opening stocks</t>
  </si>
  <si>
    <t>Cost of materials</t>
  </si>
  <si>
    <t>Subcontract costs</t>
  </si>
  <si>
    <t>Freight charges</t>
  </si>
  <si>
    <t>Factory rental</t>
  </si>
  <si>
    <t>Equipment rental</t>
  </si>
  <si>
    <t>Repair &amp; maintenance</t>
  </si>
  <si>
    <t>Less : Closing stocks</t>
  </si>
  <si>
    <t>Other direct costs</t>
  </si>
  <si>
    <t>Direct labour - CPF</t>
  </si>
  <si>
    <t>Marine insurance</t>
  </si>
  <si>
    <t>Direct labour - Wages</t>
  </si>
  <si>
    <t>Direct labour - Levy</t>
  </si>
  <si>
    <t>Current Month</t>
  </si>
  <si>
    <t>Year-to-date</t>
  </si>
  <si>
    <t>Actual</t>
  </si>
  <si>
    <t>Budget</t>
  </si>
  <si>
    <t>Variance</t>
  </si>
  <si>
    <t>Cost of Sale - Trading of goods</t>
  </si>
  <si>
    <t>Cost of Sale - Manufacturing Sale</t>
  </si>
  <si>
    <t>Cost of Sale - Services</t>
  </si>
  <si>
    <t>Others</t>
  </si>
  <si>
    <t>Total other income</t>
  </si>
  <si>
    <t>Total interest expenses</t>
  </si>
  <si>
    <t>Total operating expenses</t>
  </si>
  <si>
    <t>Total cost of sale</t>
  </si>
  <si>
    <t>Total sales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</si>
</sst>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d\-mmm\-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3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166" fontId="13" fillId="0" borderId="0"/>
    <xf numFmtId="0" fontId="13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164" fontId="0" fillId="0" borderId="0" xfId="1" applyNumberFormat="1" applyFont="1"/>
    <xf numFmtId="164" fontId="0" fillId="0" borderId="0" xfId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64" fontId="3" fillId="0" borderId="1" xfId="1" applyNumberFormat="1" applyFont="1" applyBorder="1"/>
    <xf numFmtId="164" fontId="3" fillId="0" borderId="0" xfId="1" applyNumberFormat="1" applyFont="1" applyFill="1"/>
    <xf numFmtId="0" fontId="5" fillId="0" borderId="0" xfId="0" applyFont="1" applyAlignment="1">
      <alignment horizontal="center"/>
    </xf>
    <xf numFmtId="164" fontId="0" fillId="2" borderId="0" xfId="1" applyNumberFormat="1" applyFont="1" applyFill="1" applyBorder="1"/>
    <xf numFmtId="0" fontId="6" fillId="0" borderId="0" xfId="0" applyFont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Font="1" applyBorder="1"/>
    <xf numFmtId="164" fontId="0" fillId="0" borderId="2" xfId="1" applyNumberFormat="1" applyFont="1" applyBorder="1"/>
    <xf numFmtId="0" fontId="4" fillId="0" borderId="2" xfId="0" applyFont="1" applyBorder="1" applyAlignment="1">
      <alignment horizontal="center"/>
    </xf>
    <xf numFmtId="0" fontId="0" fillId="0" borderId="2" xfId="0" applyFont="1" applyBorder="1"/>
    <xf numFmtId="164" fontId="7" fillId="2" borderId="3" xfId="1" applyNumberFormat="1" applyFont="1" applyFill="1" applyBorder="1"/>
    <xf numFmtId="164" fontId="7" fillId="0" borderId="0" xfId="1" applyNumberFormat="1" applyFont="1" applyFill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164" fontId="7" fillId="2" borderId="4" xfId="1" applyNumberFormat="1" applyFont="1" applyFill="1" applyBorder="1" applyAlignment="1">
      <alignment vertical="top"/>
    </xf>
    <xf numFmtId="164" fontId="7" fillId="0" borderId="0" xfId="1" applyNumberFormat="1" applyFont="1" applyFill="1" applyBorder="1" applyAlignment="1">
      <alignment vertical="top"/>
    </xf>
    <xf numFmtId="0" fontId="8" fillId="0" borderId="0" xfId="0" applyFont="1" applyBorder="1" applyAlignment="1">
      <alignment horizontal="center" vertical="top" wrapText="1"/>
    </xf>
    <xf numFmtId="164" fontId="3" fillId="2" borderId="0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3" fillId="2" borderId="0" xfId="0" applyFont="1" applyFill="1" applyBorder="1"/>
    <xf numFmtId="164" fontId="2" fillId="3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164" fontId="10" fillId="2" borderId="0" xfId="1" applyNumberFormat="1" applyFont="1" applyFill="1" applyAlignment="1">
      <alignment vertical="top"/>
    </xf>
    <xf numFmtId="164" fontId="10" fillId="0" borderId="0" xfId="1" applyNumberFormat="1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12" fillId="2" borderId="0" xfId="0" applyFont="1" applyFill="1"/>
    <xf numFmtId="164" fontId="12" fillId="2" borderId="0" xfId="1" applyNumberFormat="1" applyFont="1" applyFill="1"/>
    <xf numFmtId="0" fontId="5" fillId="2" borderId="0" xfId="0" applyFont="1" applyFill="1" applyAlignment="1">
      <alignment horizontal="center"/>
    </xf>
    <xf numFmtId="0" fontId="6" fillId="0" borderId="0" xfId="0" applyFont="1" applyBorder="1"/>
    <xf numFmtId="0" fontId="10" fillId="0" borderId="0" xfId="0" applyFont="1"/>
    <xf numFmtId="164" fontId="14" fillId="0" borderId="0" xfId="1" applyNumberFormat="1" applyFont="1" applyFill="1" applyBorder="1"/>
    <xf numFmtId="0" fontId="0" fillId="0" borderId="0" xfId="0" applyFill="1" applyBorder="1"/>
    <xf numFmtId="164" fontId="0" fillId="0" borderId="4" xfId="1" applyNumberFormat="1" applyFont="1" applyBorder="1"/>
    <xf numFmtId="0" fontId="7" fillId="0" borderId="0" xfId="0" applyFont="1" applyBorder="1" applyAlignment="1">
      <alignment horizontal="left" vertical="top" wrapText="1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Percent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3"/>
  <sheetViews>
    <sheetView showGridLines="0" tabSelected="1" zoomScale="108" zoomScaleNormal="108" workbookViewId="0">
      <pane xSplit="3" ySplit="6" topLeftCell="D7" activePane="bottomRight" state="frozen"/>
      <selection activeCell="C14" sqref="C14"/>
      <selection pane="topRight" activeCell="C14" sqref="C14"/>
      <selection pane="bottomLeft" activeCell="C14" sqref="C14"/>
      <selection pane="bottomRight" activeCell="B23" sqref="B23"/>
    </sheetView>
  </sheetViews>
  <sheetFormatPr defaultColWidth="9.1796875" defaultRowHeight="14.5"/>
  <cols>
    <col min="1" max="1" width="2.54296875" style="1" customWidth="1"/>
    <col min="2" max="2" width="61.453125" style="1" customWidth="1"/>
    <col min="3" max="3" width="8.7265625" style="4" bestFit="1" customWidth="1"/>
    <col min="4" max="15" width="9.26953125" style="2" customWidth="1"/>
    <col min="16" max="16" width="2.7265625" style="3" customWidth="1"/>
    <col min="17" max="17" width="9.7265625" style="2" customWidth="1"/>
    <col min="18" max="18" width="2.7265625" style="3" customWidth="1"/>
    <col min="19" max="19" width="9.7265625" style="2" customWidth="1"/>
    <col min="20" max="16384" width="9.1796875" style="1"/>
  </cols>
  <sheetData>
    <row r="1" spans="1:19" ht="15.5">
      <c r="A1" s="44" t="s">
        <v>87</v>
      </c>
      <c r="B1" s="44"/>
      <c r="C1" s="46"/>
      <c r="D1" s="45"/>
    </row>
    <row r="2" spans="1:19" ht="15" customHeight="1">
      <c r="A2" s="44" t="s">
        <v>86</v>
      </c>
    </row>
    <row r="3" spans="1:19" ht="15" customHeight="1">
      <c r="A3" s="43" t="s">
        <v>85</v>
      </c>
      <c r="B3" s="43"/>
      <c r="C3" s="42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40"/>
      <c r="R3" s="41"/>
      <c r="S3" s="40"/>
    </row>
    <row r="4" spans="1:19">
      <c r="A4" s="39"/>
      <c r="B4" s="39"/>
      <c r="C4" s="38"/>
      <c r="D4" s="3"/>
    </row>
    <row r="5" spans="1:19">
      <c r="A5" s="37" t="s">
        <v>84</v>
      </c>
      <c r="B5" s="37"/>
      <c r="C5" s="36"/>
      <c r="D5" s="34" t="s">
        <v>83</v>
      </c>
      <c r="E5" s="34" t="str">
        <f t="shared" ref="E5:O5" si="0">+D5</f>
        <v>Year X</v>
      </c>
      <c r="F5" s="34" t="str">
        <f t="shared" si="0"/>
        <v>Year X</v>
      </c>
      <c r="G5" s="34" t="str">
        <f t="shared" si="0"/>
        <v>Year X</v>
      </c>
      <c r="H5" s="34" t="str">
        <f t="shared" si="0"/>
        <v>Year X</v>
      </c>
      <c r="I5" s="34" t="str">
        <f t="shared" si="0"/>
        <v>Year X</v>
      </c>
      <c r="J5" s="34" t="str">
        <f t="shared" si="0"/>
        <v>Year X</v>
      </c>
      <c r="K5" s="34" t="str">
        <f t="shared" si="0"/>
        <v>Year X</v>
      </c>
      <c r="L5" s="34" t="str">
        <f t="shared" si="0"/>
        <v>Year X</v>
      </c>
      <c r="M5" s="34" t="str">
        <f t="shared" si="0"/>
        <v>Year X</v>
      </c>
      <c r="N5" s="34" t="str">
        <f t="shared" si="0"/>
        <v>Year X</v>
      </c>
      <c r="O5" s="34" t="str">
        <f t="shared" si="0"/>
        <v>Year X</v>
      </c>
      <c r="P5" s="35"/>
      <c r="Q5" s="34" t="str">
        <f>+O5</f>
        <v>Year X</v>
      </c>
      <c r="R5" s="35"/>
      <c r="S5" s="34" t="s">
        <v>82</v>
      </c>
    </row>
    <row r="6" spans="1:19">
      <c r="A6" s="37" t="s">
        <v>81</v>
      </c>
      <c r="B6" s="37"/>
      <c r="C6" s="36"/>
      <c r="D6" s="34" t="s">
        <v>80</v>
      </c>
      <c r="E6" s="34" t="s">
        <v>79</v>
      </c>
      <c r="F6" s="34" t="s">
        <v>78</v>
      </c>
      <c r="G6" s="34" t="s">
        <v>77</v>
      </c>
      <c r="H6" s="34" t="s">
        <v>76</v>
      </c>
      <c r="I6" s="34" t="s">
        <v>75</v>
      </c>
      <c r="J6" s="34" t="s">
        <v>74</v>
      </c>
      <c r="K6" s="34" t="s">
        <v>73</v>
      </c>
      <c r="L6" s="34" t="s">
        <v>72</v>
      </c>
      <c r="M6" s="34" t="s">
        <v>71</v>
      </c>
      <c r="N6" s="34" t="s">
        <v>70</v>
      </c>
      <c r="O6" s="34" t="s">
        <v>69</v>
      </c>
      <c r="P6" s="35"/>
      <c r="Q6" s="34" t="s">
        <v>68</v>
      </c>
      <c r="R6" s="35"/>
      <c r="S6" s="34" t="s">
        <v>68</v>
      </c>
    </row>
    <row r="7" spans="1:19" s="5" customFormat="1">
      <c r="A7" s="33" t="s">
        <v>67</v>
      </c>
      <c r="B7" s="33"/>
      <c r="C7" s="14" t="s">
        <v>60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4"/>
      <c r="Q7" s="49">
        <f>SUM(D7:O7)</f>
        <v>0</v>
      </c>
      <c r="R7" s="24"/>
      <c r="S7" s="30"/>
    </row>
    <row r="8" spans="1:19">
      <c r="A8" s="32"/>
      <c r="B8" s="32"/>
      <c r="C8" s="3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2"/>
      <c r="Q8" s="9"/>
      <c r="R8" s="12"/>
      <c r="S8" s="9"/>
    </row>
    <row r="9" spans="1:19" s="5" customFormat="1">
      <c r="A9" s="26" t="s">
        <v>63</v>
      </c>
      <c r="B9" s="26"/>
      <c r="C9" s="14" t="s">
        <v>58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4"/>
      <c r="Q9" s="49">
        <f>SUM(D9:O9)</f>
        <v>0</v>
      </c>
      <c r="R9" s="24"/>
      <c r="S9" s="30"/>
    </row>
    <row r="10" spans="1:19">
      <c r="A10" s="11"/>
      <c r="B10" s="15"/>
      <c r="C10" s="1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2"/>
      <c r="Q10" s="9"/>
      <c r="R10" s="12"/>
      <c r="S10" s="9"/>
    </row>
    <row r="11" spans="1:19">
      <c r="A11" s="26" t="s">
        <v>62</v>
      </c>
      <c r="B11" s="26"/>
      <c r="C11" s="25"/>
      <c r="D11" s="23">
        <f>+D7+D9</f>
        <v>0</v>
      </c>
      <c r="E11" s="23">
        <f t="shared" ref="E11:O11" si="1">+E7+E9</f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4"/>
      <c r="Q11" s="23">
        <f t="shared" ref="Q11:S11" si="2">+Q7+Q9</f>
        <v>0</v>
      </c>
      <c r="R11" s="24"/>
      <c r="S11" s="23">
        <f t="shared" si="2"/>
        <v>0</v>
      </c>
    </row>
    <row r="12" spans="1:19">
      <c r="B12" s="11" t="s">
        <v>61</v>
      </c>
      <c r="C12" s="14" t="s">
        <v>54</v>
      </c>
      <c r="D12" s="3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2"/>
      <c r="Q12" s="9">
        <f>SUM(D12:O12)</f>
        <v>0</v>
      </c>
      <c r="R12" s="12"/>
      <c r="S12" s="9"/>
    </row>
    <row r="13" spans="1:19" ht="15" customHeight="1">
      <c r="B13" s="11" t="s">
        <v>59</v>
      </c>
      <c r="C13" s="14" t="s">
        <v>88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/>
      <c r="Q13" s="9">
        <f>SUM(D13:O13)</f>
        <v>0</v>
      </c>
      <c r="R13" s="12"/>
      <c r="S13" s="9"/>
    </row>
    <row r="14" spans="1:19" ht="15" customHeight="1">
      <c r="A14" s="52" t="s">
        <v>57</v>
      </c>
      <c r="B14" s="52"/>
      <c r="C14" s="29"/>
      <c r="D14" s="27">
        <f t="shared" ref="D14:O14" si="3">D11+SUM(D12:D13)</f>
        <v>0</v>
      </c>
      <c r="E14" s="27">
        <f t="shared" si="3"/>
        <v>0</v>
      </c>
      <c r="F14" s="27">
        <f t="shared" si="3"/>
        <v>0</v>
      </c>
      <c r="G14" s="27">
        <f t="shared" si="3"/>
        <v>0</v>
      </c>
      <c r="H14" s="27">
        <f t="shared" si="3"/>
        <v>0</v>
      </c>
      <c r="I14" s="27">
        <f t="shared" si="3"/>
        <v>0</v>
      </c>
      <c r="J14" s="27">
        <f t="shared" si="3"/>
        <v>0</v>
      </c>
      <c r="K14" s="27">
        <f t="shared" si="3"/>
        <v>0</v>
      </c>
      <c r="L14" s="27">
        <f t="shared" si="3"/>
        <v>0</v>
      </c>
      <c r="M14" s="27">
        <f t="shared" si="3"/>
        <v>0</v>
      </c>
      <c r="N14" s="27">
        <f t="shared" si="3"/>
        <v>0</v>
      </c>
      <c r="O14" s="27">
        <f t="shared" si="3"/>
        <v>0</v>
      </c>
      <c r="P14" s="28"/>
      <c r="Q14" s="27">
        <f>Q11+SUM(Q12:Q13)</f>
        <v>0</v>
      </c>
      <c r="R14" s="28"/>
      <c r="S14" s="27">
        <f>S11+SUM(S12:S13)</f>
        <v>0</v>
      </c>
    </row>
    <row r="15" spans="1:19">
      <c r="B15" s="11" t="s">
        <v>56</v>
      </c>
      <c r="C15" s="14"/>
      <c r="D15" s="3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2"/>
      <c r="Q15" s="9">
        <f>SUM(D15:O15)</f>
        <v>0</v>
      </c>
      <c r="R15" s="12"/>
      <c r="S15" s="9"/>
    </row>
    <row r="16" spans="1:19">
      <c r="B16" s="11" t="s">
        <v>55</v>
      </c>
      <c r="C16" s="14" t="s">
        <v>89</v>
      </c>
      <c r="D16" s="3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2"/>
      <c r="Q16" s="9">
        <f>SUM(D16:O16)</f>
        <v>0</v>
      </c>
      <c r="R16" s="12"/>
      <c r="S16" s="9"/>
    </row>
    <row r="17" spans="1:19">
      <c r="A17" s="26" t="s">
        <v>53</v>
      </c>
      <c r="B17" s="26"/>
      <c r="C17" s="25"/>
      <c r="D17" s="23">
        <f t="shared" ref="D17:O17" si="4">+D14+D15+D16</f>
        <v>0</v>
      </c>
      <c r="E17" s="23">
        <f t="shared" si="4"/>
        <v>0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  <c r="N17" s="23">
        <f t="shared" si="4"/>
        <v>0</v>
      </c>
      <c r="O17" s="23">
        <f t="shared" si="4"/>
        <v>0</v>
      </c>
      <c r="P17" s="24"/>
      <c r="Q17" s="23">
        <f>+Q14+Q15+Q16</f>
        <v>0</v>
      </c>
      <c r="R17" s="24"/>
      <c r="S17" s="23">
        <f>+S14+S15+S16</f>
        <v>0</v>
      </c>
    </row>
    <row r="18" spans="1:19">
      <c r="B18" s="11" t="s">
        <v>52</v>
      </c>
      <c r="C18" s="14"/>
      <c r="D18" s="3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2"/>
      <c r="Q18" s="9">
        <f>SUM(D18:O18)</f>
        <v>0</v>
      </c>
      <c r="R18" s="12"/>
      <c r="S18" s="9"/>
    </row>
    <row r="19" spans="1:19" ht="15" thickBot="1">
      <c r="A19" s="22" t="s">
        <v>51</v>
      </c>
      <c r="B19" s="22"/>
      <c r="C19" s="21"/>
      <c r="D19" s="19">
        <f t="shared" ref="D19:O19" si="5">+D17+D18</f>
        <v>0</v>
      </c>
      <c r="E19" s="19">
        <f t="shared" si="5"/>
        <v>0</v>
      </c>
      <c r="F19" s="19">
        <f t="shared" si="5"/>
        <v>0</v>
      </c>
      <c r="G19" s="19">
        <f t="shared" si="5"/>
        <v>0</v>
      </c>
      <c r="H19" s="19">
        <f t="shared" si="5"/>
        <v>0</v>
      </c>
      <c r="I19" s="19">
        <f t="shared" si="5"/>
        <v>0</v>
      </c>
      <c r="J19" s="19">
        <f t="shared" si="5"/>
        <v>0</v>
      </c>
      <c r="K19" s="19">
        <f t="shared" si="5"/>
        <v>0</v>
      </c>
      <c r="L19" s="19">
        <f t="shared" si="5"/>
        <v>0</v>
      </c>
      <c r="M19" s="19">
        <f t="shared" si="5"/>
        <v>0</v>
      </c>
      <c r="N19" s="19">
        <f t="shared" si="5"/>
        <v>0</v>
      </c>
      <c r="O19" s="19">
        <f t="shared" si="5"/>
        <v>0</v>
      </c>
      <c r="P19" s="20"/>
      <c r="Q19" s="19">
        <f>+Q17+Q18</f>
        <v>0</v>
      </c>
      <c r="R19" s="20"/>
      <c r="S19" s="19">
        <f>+S17+S18</f>
        <v>0</v>
      </c>
    </row>
    <row r="20" spans="1:19" ht="15.5" thickTop="1" thickBot="1">
      <c r="A20" s="18"/>
      <c r="B20" s="18"/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2"/>
      <c r="Q20" s="16"/>
      <c r="R20" s="12"/>
      <c r="S20" s="16"/>
    </row>
    <row r="21" spans="1:19" ht="15" thickTop="1">
      <c r="A21" s="47" t="str">
        <f>""&amp;+$C$7&amp;" : "&amp;A7&amp;""</f>
        <v>Schedule 1 : Sales</v>
      </c>
      <c r="B21" s="11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2"/>
      <c r="Q21" s="9"/>
      <c r="R21" s="12"/>
      <c r="S21" s="9"/>
    </row>
    <row r="22" spans="1:19">
      <c r="B22" s="11" t="s">
        <v>66</v>
      </c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2"/>
      <c r="Q22" s="9">
        <f t="shared" ref="Q22:Q24" si="6">SUM(D22:O22)</f>
        <v>0</v>
      </c>
      <c r="R22" s="12"/>
      <c r="S22" s="9"/>
    </row>
    <row r="23" spans="1:19">
      <c r="B23" s="11" t="s">
        <v>65</v>
      </c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2"/>
      <c r="Q23" s="9">
        <f t="shared" si="6"/>
        <v>0</v>
      </c>
      <c r="R23" s="12"/>
      <c r="S23" s="9"/>
    </row>
    <row r="24" spans="1:19">
      <c r="B24" s="11" t="s">
        <v>64</v>
      </c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2"/>
      <c r="Q24" s="9">
        <f t="shared" si="6"/>
        <v>0</v>
      </c>
      <c r="R24" s="12"/>
      <c r="S24" s="9"/>
    </row>
    <row r="25" spans="1:19" s="5" customFormat="1" ht="15" thickBot="1">
      <c r="B25" s="5" t="s">
        <v>117</v>
      </c>
      <c r="C25" s="8"/>
      <c r="D25" s="6">
        <f>SUM(D22:D24)</f>
        <v>0</v>
      </c>
      <c r="E25" s="6">
        <f t="shared" ref="E25:S25" si="7">SUM(E22:E24)</f>
        <v>0</v>
      </c>
      <c r="F25" s="6">
        <f t="shared" si="7"/>
        <v>0</v>
      </c>
      <c r="G25" s="6">
        <f t="shared" si="7"/>
        <v>0</v>
      </c>
      <c r="H25" s="6">
        <f t="shared" si="7"/>
        <v>0</v>
      </c>
      <c r="I25" s="6">
        <f t="shared" si="7"/>
        <v>0</v>
      </c>
      <c r="J25" s="6">
        <f t="shared" si="7"/>
        <v>0</v>
      </c>
      <c r="K25" s="6">
        <f t="shared" si="7"/>
        <v>0</v>
      </c>
      <c r="L25" s="6">
        <f t="shared" si="7"/>
        <v>0</v>
      </c>
      <c r="M25" s="6">
        <f t="shared" si="7"/>
        <v>0</v>
      </c>
      <c r="N25" s="6">
        <f t="shared" si="7"/>
        <v>0</v>
      </c>
      <c r="O25" s="6">
        <f t="shared" si="7"/>
        <v>0</v>
      </c>
      <c r="P25" s="7"/>
      <c r="Q25" s="6">
        <f t="shared" si="7"/>
        <v>0</v>
      </c>
      <c r="R25" s="7"/>
      <c r="S25" s="6">
        <f t="shared" si="7"/>
        <v>0</v>
      </c>
    </row>
    <row r="26" spans="1:19">
      <c r="B26" s="11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2"/>
      <c r="Q26" s="9"/>
      <c r="R26" s="12"/>
      <c r="S26" s="9"/>
    </row>
    <row r="27" spans="1:19">
      <c r="B27" s="11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2"/>
      <c r="Q27" s="9"/>
      <c r="R27" s="12"/>
      <c r="S27" s="9"/>
    </row>
    <row r="28" spans="1:19">
      <c r="A28" s="47" t="str">
        <f>""&amp;+$C$9&amp;" : "&amp;A9&amp;""</f>
        <v>Schedule 2 : Cost of Sale</v>
      </c>
      <c r="B28" s="11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2"/>
      <c r="Q28" s="9"/>
      <c r="R28" s="12"/>
      <c r="S28" s="9"/>
    </row>
    <row r="29" spans="1:19">
      <c r="B29" s="11" t="s">
        <v>91</v>
      </c>
      <c r="C29" s="14"/>
      <c r="D29" s="13"/>
      <c r="E29" s="13">
        <f>-D42</f>
        <v>0</v>
      </c>
      <c r="F29" s="13">
        <f t="shared" ref="F29:O29" si="8">-E42</f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0</v>
      </c>
      <c r="P29" s="12"/>
      <c r="Q29" s="9">
        <f>+D29</f>
        <v>0</v>
      </c>
      <c r="R29" s="12"/>
      <c r="S29" s="9"/>
    </row>
    <row r="30" spans="1:19">
      <c r="B30" s="11" t="s">
        <v>92</v>
      </c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2"/>
      <c r="Q30" s="9">
        <f t="shared" ref="Q30:Q40" si="9">SUM(D30:O30)</f>
        <v>0</v>
      </c>
      <c r="R30" s="12"/>
      <c r="S30" s="9"/>
    </row>
    <row r="31" spans="1:19">
      <c r="B31" s="11" t="s">
        <v>93</v>
      </c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2"/>
      <c r="Q31" s="9">
        <f t="shared" si="9"/>
        <v>0</v>
      </c>
      <c r="R31" s="12"/>
      <c r="S31" s="9"/>
    </row>
    <row r="32" spans="1:19">
      <c r="B32" s="50" t="s">
        <v>94</v>
      </c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2"/>
      <c r="Q32" s="9">
        <f t="shared" si="9"/>
        <v>0</v>
      </c>
      <c r="R32" s="12"/>
      <c r="S32" s="9"/>
    </row>
    <row r="33" spans="1:19">
      <c r="B33" s="50" t="s">
        <v>100</v>
      </c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2"/>
      <c r="Q33" s="9"/>
      <c r="R33" s="12"/>
      <c r="S33" s="9"/>
    </row>
    <row r="34" spans="1:19">
      <c r="B34" s="50" t="s">
        <v>103</v>
      </c>
      <c r="C34" s="1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2"/>
      <c r="Q34" s="9"/>
      <c r="R34" s="12"/>
      <c r="S34" s="9"/>
    </row>
    <row r="35" spans="1:19">
      <c r="B35" s="50" t="s">
        <v>102</v>
      </c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2"/>
      <c r="Q35" s="9">
        <f t="shared" si="9"/>
        <v>0</v>
      </c>
      <c r="R35" s="12"/>
      <c r="S35" s="9"/>
    </row>
    <row r="36" spans="1:19">
      <c r="B36" s="50" t="s">
        <v>95</v>
      </c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2"/>
      <c r="Q36" s="9">
        <f t="shared" si="9"/>
        <v>0</v>
      </c>
      <c r="R36" s="12"/>
      <c r="S36" s="9"/>
    </row>
    <row r="37" spans="1:19">
      <c r="B37" s="50" t="s">
        <v>96</v>
      </c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  <c r="Q37" s="9">
        <f t="shared" si="9"/>
        <v>0</v>
      </c>
      <c r="R37" s="12"/>
      <c r="S37" s="9"/>
    </row>
    <row r="38" spans="1:19">
      <c r="B38" s="50" t="s">
        <v>101</v>
      </c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2"/>
      <c r="Q38" s="9">
        <f t="shared" si="9"/>
        <v>0</v>
      </c>
      <c r="R38" s="12"/>
      <c r="S38" s="9"/>
    </row>
    <row r="39" spans="1:19">
      <c r="B39" s="50" t="s">
        <v>97</v>
      </c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2"/>
      <c r="Q39" s="9"/>
      <c r="R39" s="12"/>
      <c r="S39" s="9"/>
    </row>
    <row r="40" spans="1:19">
      <c r="B40" s="50" t="s">
        <v>99</v>
      </c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2"/>
      <c r="Q40" s="9">
        <f t="shared" si="9"/>
        <v>0</v>
      </c>
      <c r="R40" s="12"/>
      <c r="S40" s="9"/>
    </row>
    <row r="41" spans="1:19">
      <c r="B41" s="50"/>
      <c r="C41" s="14"/>
      <c r="D41" s="51">
        <f>SUM(D29:D40)</f>
        <v>0</v>
      </c>
      <c r="E41" s="51">
        <f t="shared" ref="E41:S41" si="10">SUM(E29:E40)</f>
        <v>0</v>
      </c>
      <c r="F41" s="51">
        <f t="shared" si="10"/>
        <v>0</v>
      </c>
      <c r="G41" s="51">
        <f t="shared" si="10"/>
        <v>0</v>
      </c>
      <c r="H41" s="51">
        <f t="shared" si="10"/>
        <v>0</v>
      </c>
      <c r="I41" s="51">
        <f t="shared" si="10"/>
        <v>0</v>
      </c>
      <c r="J41" s="51">
        <f t="shared" si="10"/>
        <v>0</v>
      </c>
      <c r="K41" s="51">
        <f t="shared" si="10"/>
        <v>0</v>
      </c>
      <c r="L41" s="51">
        <f t="shared" si="10"/>
        <v>0</v>
      </c>
      <c r="M41" s="51">
        <f t="shared" si="10"/>
        <v>0</v>
      </c>
      <c r="N41" s="51">
        <f t="shared" si="10"/>
        <v>0</v>
      </c>
      <c r="O41" s="51">
        <f t="shared" si="10"/>
        <v>0</v>
      </c>
      <c r="P41" s="12"/>
      <c r="Q41" s="51">
        <f t="shared" si="10"/>
        <v>0</v>
      </c>
      <c r="R41" s="12"/>
      <c r="S41" s="51">
        <f t="shared" si="10"/>
        <v>0</v>
      </c>
    </row>
    <row r="42" spans="1:19">
      <c r="B42" s="50" t="s">
        <v>98</v>
      </c>
      <c r="C42" s="14"/>
      <c r="D42" s="3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2"/>
      <c r="Q42" s="9"/>
      <c r="R42" s="12"/>
      <c r="S42" s="13"/>
    </row>
    <row r="43" spans="1:19" s="5" customFormat="1" ht="15" thickBot="1">
      <c r="B43" s="5" t="s">
        <v>116</v>
      </c>
      <c r="C43" s="8"/>
      <c r="D43" s="6">
        <f>+D41+D42</f>
        <v>0</v>
      </c>
      <c r="E43" s="6">
        <f t="shared" ref="E43:O43" si="11">+E41+E42</f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6">
        <f t="shared" si="11"/>
        <v>0</v>
      </c>
      <c r="J43" s="6">
        <f t="shared" si="11"/>
        <v>0</v>
      </c>
      <c r="K43" s="6">
        <f t="shared" si="11"/>
        <v>0</v>
      </c>
      <c r="L43" s="6">
        <f t="shared" si="11"/>
        <v>0</v>
      </c>
      <c r="M43" s="6">
        <f t="shared" si="11"/>
        <v>0</v>
      </c>
      <c r="N43" s="6">
        <f t="shared" si="11"/>
        <v>0</v>
      </c>
      <c r="O43" s="6">
        <f t="shared" si="11"/>
        <v>0</v>
      </c>
      <c r="P43" s="7"/>
      <c r="Q43" s="6">
        <f t="shared" ref="Q43:S43" si="12">+Q41-Q42</f>
        <v>0</v>
      </c>
      <c r="R43" s="7"/>
      <c r="S43" s="6">
        <f t="shared" si="12"/>
        <v>0</v>
      </c>
    </row>
    <row r="44" spans="1:19">
      <c r="B44" s="11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2"/>
      <c r="Q44" s="9"/>
      <c r="R44" s="12"/>
      <c r="S44" s="9"/>
    </row>
    <row r="45" spans="1:19">
      <c r="A45" s="48" t="s">
        <v>90</v>
      </c>
      <c r="B45" s="11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2"/>
      <c r="Q45" s="9"/>
      <c r="R45" s="12"/>
      <c r="S45" s="9"/>
    </row>
    <row r="46" spans="1:19">
      <c r="B46" s="11" t="s">
        <v>109</v>
      </c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2"/>
      <c r="Q46" s="9">
        <f t="shared" ref="Q46:Q48" si="13">SUM(D46:O46)</f>
        <v>0</v>
      </c>
      <c r="R46" s="12"/>
      <c r="S46" s="9"/>
    </row>
    <row r="47" spans="1:19">
      <c r="B47" s="11" t="s">
        <v>110</v>
      </c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2"/>
      <c r="Q47" s="9">
        <f t="shared" si="13"/>
        <v>0</v>
      </c>
      <c r="R47" s="12"/>
      <c r="S47" s="9"/>
    </row>
    <row r="48" spans="1:19">
      <c r="B48" s="11" t="s">
        <v>111</v>
      </c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2"/>
      <c r="Q48" s="9">
        <f t="shared" si="13"/>
        <v>0</v>
      </c>
      <c r="R48" s="12"/>
      <c r="S48" s="9"/>
    </row>
    <row r="49" spans="1:19" s="5" customFormat="1" ht="15" thickBot="1">
      <c r="B49" s="5" t="s">
        <v>116</v>
      </c>
      <c r="C49" s="8"/>
      <c r="D49" s="6">
        <f>SUM(D46:D48)</f>
        <v>0</v>
      </c>
      <c r="E49" s="6">
        <f t="shared" ref="E49:O49" si="14">SUM(E46:E48)</f>
        <v>0</v>
      </c>
      <c r="F49" s="6">
        <f t="shared" si="14"/>
        <v>0</v>
      </c>
      <c r="G49" s="6">
        <f t="shared" si="14"/>
        <v>0</v>
      </c>
      <c r="H49" s="6">
        <f t="shared" si="14"/>
        <v>0</v>
      </c>
      <c r="I49" s="6">
        <f t="shared" si="14"/>
        <v>0</v>
      </c>
      <c r="J49" s="6">
        <f t="shared" si="14"/>
        <v>0</v>
      </c>
      <c r="K49" s="6">
        <f t="shared" si="14"/>
        <v>0</v>
      </c>
      <c r="L49" s="6">
        <f t="shared" si="14"/>
        <v>0</v>
      </c>
      <c r="M49" s="6">
        <f t="shared" si="14"/>
        <v>0</v>
      </c>
      <c r="N49" s="6">
        <f t="shared" si="14"/>
        <v>0</v>
      </c>
      <c r="O49" s="6">
        <f t="shared" si="14"/>
        <v>0</v>
      </c>
      <c r="P49" s="7"/>
      <c r="Q49" s="6">
        <f t="shared" ref="Q49" si="15">SUM(Q46:Q48)</f>
        <v>0</v>
      </c>
      <c r="R49" s="7"/>
      <c r="S49" s="6">
        <f t="shared" ref="S49" si="16">SUM(S46:S48)</f>
        <v>0</v>
      </c>
    </row>
    <row r="50" spans="1:19">
      <c r="B50" s="11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2"/>
      <c r="Q50" s="9"/>
      <c r="R50" s="12"/>
      <c r="S50" s="9"/>
    </row>
    <row r="51" spans="1:19">
      <c r="B51" s="11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2"/>
      <c r="Q51" s="9"/>
      <c r="R51" s="12"/>
      <c r="S51" s="9"/>
    </row>
    <row r="52" spans="1:19" s="15" customFormat="1">
      <c r="A52" s="47" t="str">
        <f>""&amp;+$C$12&amp;" : Operating expenses"</f>
        <v>Schedule 3 : Operating expenses</v>
      </c>
      <c r="C52" s="1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2"/>
      <c r="Q52" s="13"/>
      <c r="R52" s="12"/>
      <c r="S52" s="13"/>
    </row>
    <row r="53" spans="1:19">
      <c r="B53" s="11" t="s">
        <v>50</v>
      </c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2"/>
      <c r="Q53" s="9">
        <f t="shared" ref="Q53:Q94" si="17">SUM(D53:O53)</f>
        <v>0</v>
      </c>
      <c r="R53" s="12"/>
      <c r="S53" s="9"/>
    </row>
    <row r="54" spans="1:19">
      <c r="B54" s="11" t="s">
        <v>49</v>
      </c>
      <c r="C54" s="1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2"/>
      <c r="Q54" s="9">
        <f t="shared" si="17"/>
        <v>0</v>
      </c>
      <c r="R54" s="12"/>
      <c r="S54" s="9"/>
    </row>
    <row r="55" spans="1:19">
      <c r="B55" s="11" t="s">
        <v>48</v>
      </c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2"/>
      <c r="Q55" s="9">
        <f t="shared" si="17"/>
        <v>0</v>
      </c>
      <c r="R55" s="12"/>
      <c r="S55" s="9"/>
    </row>
    <row r="56" spans="1:19">
      <c r="B56" s="11" t="s">
        <v>47</v>
      </c>
      <c r="C56" s="1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2"/>
      <c r="Q56" s="9">
        <f t="shared" si="17"/>
        <v>0</v>
      </c>
      <c r="R56" s="12"/>
      <c r="S56" s="9"/>
    </row>
    <row r="57" spans="1:19">
      <c r="B57" s="11" t="s">
        <v>46</v>
      </c>
      <c r="C57" s="1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2"/>
      <c r="Q57" s="9">
        <f t="shared" si="17"/>
        <v>0</v>
      </c>
      <c r="R57" s="12"/>
      <c r="S57" s="9"/>
    </row>
    <row r="58" spans="1:19">
      <c r="B58" s="11" t="s">
        <v>45</v>
      </c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2"/>
      <c r="Q58" s="9">
        <f t="shared" si="17"/>
        <v>0</v>
      </c>
      <c r="R58" s="12"/>
      <c r="S58" s="9"/>
    </row>
    <row r="59" spans="1:19">
      <c r="B59" s="11" t="s">
        <v>44</v>
      </c>
      <c r="C59" s="1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2"/>
      <c r="Q59" s="9">
        <f t="shared" si="17"/>
        <v>0</v>
      </c>
      <c r="R59" s="12"/>
      <c r="S59" s="9"/>
    </row>
    <row r="60" spans="1:19">
      <c r="B60" s="11" t="s">
        <v>43</v>
      </c>
      <c r="C60" s="1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2"/>
      <c r="Q60" s="9">
        <f t="shared" si="17"/>
        <v>0</v>
      </c>
      <c r="R60" s="12"/>
      <c r="S60" s="9"/>
    </row>
    <row r="61" spans="1:19">
      <c r="B61" s="11" t="s">
        <v>42</v>
      </c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  <c r="Q61" s="9">
        <f t="shared" si="17"/>
        <v>0</v>
      </c>
      <c r="R61" s="12"/>
      <c r="S61" s="9"/>
    </row>
    <row r="62" spans="1:19">
      <c r="B62" s="11" t="s">
        <v>41</v>
      </c>
      <c r="C62" s="1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2"/>
      <c r="Q62" s="9">
        <f t="shared" si="17"/>
        <v>0</v>
      </c>
      <c r="R62" s="12"/>
      <c r="S62" s="9"/>
    </row>
    <row r="63" spans="1:19">
      <c r="B63" s="11" t="s">
        <v>40</v>
      </c>
      <c r="C63" s="1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2"/>
      <c r="Q63" s="9">
        <f t="shared" si="17"/>
        <v>0</v>
      </c>
      <c r="R63" s="12"/>
      <c r="S63" s="9"/>
    </row>
    <row r="64" spans="1:19">
      <c r="B64" s="11" t="s">
        <v>39</v>
      </c>
      <c r="C64" s="1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2"/>
      <c r="Q64" s="9">
        <f t="shared" si="17"/>
        <v>0</v>
      </c>
      <c r="R64" s="12"/>
      <c r="S64" s="9"/>
    </row>
    <row r="65" spans="2:19">
      <c r="B65" s="11" t="s">
        <v>38</v>
      </c>
      <c r="C65" s="1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2"/>
      <c r="Q65" s="9">
        <f t="shared" si="17"/>
        <v>0</v>
      </c>
      <c r="R65" s="12"/>
      <c r="S65" s="9"/>
    </row>
    <row r="66" spans="2:19">
      <c r="B66" s="11" t="s">
        <v>37</v>
      </c>
      <c r="C66" s="1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2"/>
      <c r="Q66" s="9">
        <f t="shared" si="17"/>
        <v>0</v>
      </c>
      <c r="R66" s="12"/>
      <c r="S66" s="9"/>
    </row>
    <row r="67" spans="2:19">
      <c r="B67" s="15" t="s">
        <v>36</v>
      </c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2"/>
      <c r="Q67" s="9">
        <f t="shared" si="17"/>
        <v>0</v>
      </c>
      <c r="R67" s="12"/>
      <c r="S67" s="9"/>
    </row>
    <row r="68" spans="2:19">
      <c r="B68" s="15" t="s">
        <v>35</v>
      </c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9">
        <f t="shared" si="17"/>
        <v>0</v>
      </c>
      <c r="R68" s="12"/>
      <c r="S68" s="9"/>
    </row>
    <row r="69" spans="2:19">
      <c r="B69" s="1" t="s">
        <v>34</v>
      </c>
      <c r="C69" s="1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2"/>
      <c r="Q69" s="9">
        <f t="shared" si="17"/>
        <v>0</v>
      </c>
      <c r="R69" s="12"/>
      <c r="S69" s="9"/>
    </row>
    <row r="70" spans="2:19">
      <c r="B70" s="1" t="s">
        <v>33</v>
      </c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2"/>
      <c r="Q70" s="9">
        <f t="shared" si="17"/>
        <v>0</v>
      </c>
      <c r="R70" s="12"/>
      <c r="S70" s="9"/>
    </row>
    <row r="71" spans="2:19">
      <c r="B71" s="1" t="s">
        <v>32</v>
      </c>
      <c r="Q71" s="9">
        <f t="shared" si="17"/>
        <v>0</v>
      </c>
      <c r="S71" s="9"/>
    </row>
    <row r="72" spans="2:19">
      <c r="B72" s="1" t="s">
        <v>31</v>
      </c>
      <c r="Q72" s="9">
        <f t="shared" si="17"/>
        <v>0</v>
      </c>
      <c r="S72" s="9"/>
    </row>
    <row r="73" spans="2:19">
      <c r="B73" s="1" t="s">
        <v>30</v>
      </c>
      <c r="Q73" s="9">
        <f t="shared" si="17"/>
        <v>0</v>
      </c>
      <c r="S73" s="9"/>
    </row>
    <row r="74" spans="2:19">
      <c r="B74" s="1" t="s">
        <v>29</v>
      </c>
      <c r="Q74" s="9">
        <f t="shared" si="17"/>
        <v>0</v>
      </c>
      <c r="S74" s="9"/>
    </row>
    <row r="75" spans="2:19">
      <c r="B75" s="1" t="s">
        <v>28</v>
      </c>
      <c r="Q75" s="9">
        <f t="shared" si="17"/>
        <v>0</v>
      </c>
      <c r="S75" s="9"/>
    </row>
    <row r="76" spans="2:19">
      <c r="B76" s="1" t="s">
        <v>27</v>
      </c>
      <c r="Q76" s="9">
        <f t="shared" si="17"/>
        <v>0</v>
      </c>
      <c r="S76" s="9"/>
    </row>
    <row r="77" spans="2:19">
      <c r="B77" s="1" t="s">
        <v>26</v>
      </c>
      <c r="Q77" s="9">
        <f t="shared" si="17"/>
        <v>0</v>
      </c>
      <c r="S77" s="9"/>
    </row>
    <row r="78" spans="2:19">
      <c r="B78" s="1" t="s">
        <v>25</v>
      </c>
      <c r="Q78" s="9">
        <f t="shared" si="17"/>
        <v>0</v>
      </c>
      <c r="S78" s="9"/>
    </row>
    <row r="79" spans="2:19">
      <c r="B79" s="1" t="s">
        <v>24</v>
      </c>
      <c r="Q79" s="9">
        <f t="shared" si="17"/>
        <v>0</v>
      </c>
      <c r="S79" s="9"/>
    </row>
    <row r="80" spans="2:19">
      <c r="B80" s="1" t="s">
        <v>23</v>
      </c>
      <c r="Q80" s="9">
        <f t="shared" si="17"/>
        <v>0</v>
      </c>
      <c r="S80" s="9"/>
    </row>
    <row r="81" spans="2:19">
      <c r="B81" s="1" t="s">
        <v>22</v>
      </c>
      <c r="Q81" s="9">
        <f t="shared" si="17"/>
        <v>0</v>
      </c>
      <c r="S81" s="9"/>
    </row>
    <row r="82" spans="2:19">
      <c r="B82" s="1" t="s">
        <v>21</v>
      </c>
      <c r="Q82" s="9">
        <f t="shared" si="17"/>
        <v>0</v>
      </c>
      <c r="S82" s="9"/>
    </row>
    <row r="83" spans="2:19">
      <c r="B83" s="1" t="s">
        <v>20</v>
      </c>
      <c r="Q83" s="9">
        <f t="shared" si="17"/>
        <v>0</v>
      </c>
      <c r="S83" s="9"/>
    </row>
    <row r="84" spans="2:19">
      <c r="B84" s="1" t="s">
        <v>19</v>
      </c>
      <c r="Q84" s="9">
        <f t="shared" si="17"/>
        <v>0</v>
      </c>
      <c r="S84" s="9"/>
    </row>
    <row r="85" spans="2:19">
      <c r="B85" s="1" t="s">
        <v>18</v>
      </c>
      <c r="Q85" s="9">
        <f t="shared" si="17"/>
        <v>0</v>
      </c>
      <c r="S85" s="9"/>
    </row>
    <row r="86" spans="2:19">
      <c r="B86" s="1" t="s">
        <v>17</v>
      </c>
      <c r="Q86" s="9">
        <f t="shared" si="17"/>
        <v>0</v>
      </c>
      <c r="S86" s="9"/>
    </row>
    <row r="87" spans="2:19">
      <c r="B87" s="1" t="s">
        <v>16</v>
      </c>
      <c r="Q87" s="9">
        <f t="shared" si="17"/>
        <v>0</v>
      </c>
      <c r="S87" s="9"/>
    </row>
    <row r="88" spans="2:19">
      <c r="B88" s="1" t="s">
        <v>15</v>
      </c>
      <c r="Q88" s="9">
        <f t="shared" si="17"/>
        <v>0</v>
      </c>
      <c r="S88" s="9"/>
    </row>
    <row r="89" spans="2:19">
      <c r="B89" s="11" t="s">
        <v>14</v>
      </c>
      <c r="Q89" s="9">
        <f t="shared" si="17"/>
        <v>0</v>
      </c>
      <c r="S89" s="9"/>
    </row>
    <row r="90" spans="2:19">
      <c r="B90" s="1" t="s">
        <v>13</v>
      </c>
      <c r="Q90" s="9">
        <f t="shared" si="17"/>
        <v>0</v>
      </c>
      <c r="S90" s="9"/>
    </row>
    <row r="91" spans="2:19">
      <c r="B91" s="11" t="s">
        <v>12</v>
      </c>
      <c r="Q91" s="9">
        <f t="shared" si="17"/>
        <v>0</v>
      </c>
      <c r="S91" s="9"/>
    </row>
    <row r="92" spans="2:19">
      <c r="B92" s="1" t="s">
        <v>11</v>
      </c>
      <c r="Q92" s="9">
        <f t="shared" si="17"/>
        <v>0</v>
      </c>
      <c r="S92" s="9"/>
    </row>
    <row r="93" spans="2:19">
      <c r="B93" s="1" t="s">
        <v>10</v>
      </c>
      <c r="Q93" s="9">
        <f t="shared" si="17"/>
        <v>0</v>
      </c>
      <c r="S93" s="9"/>
    </row>
    <row r="94" spans="2:19">
      <c r="B94" s="1" t="s">
        <v>112</v>
      </c>
      <c r="Q94" s="9">
        <f t="shared" si="17"/>
        <v>0</v>
      </c>
      <c r="S94" s="9"/>
    </row>
    <row r="95" spans="2:19" s="5" customFormat="1" ht="15" thickBot="1">
      <c r="B95" s="5" t="s">
        <v>115</v>
      </c>
      <c r="C95" s="8"/>
      <c r="D95" s="6">
        <f>SUM(D53:D94)</f>
        <v>0</v>
      </c>
      <c r="E95" s="6">
        <f t="shared" ref="E95:S95" si="18">SUM(E53:E94)</f>
        <v>0</v>
      </c>
      <c r="F95" s="6">
        <f t="shared" si="18"/>
        <v>0</v>
      </c>
      <c r="G95" s="6">
        <f t="shared" si="18"/>
        <v>0</v>
      </c>
      <c r="H95" s="6">
        <f t="shared" si="18"/>
        <v>0</v>
      </c>
      <c r="I95" s="6">
        <f t="shared" si="18"/>
        <v>0</v>
      </c>
      <c r="J95" s="6">
        <f t="shared" si="18"/>
        <v>0</v>
      </c>
      <c r="K95" s="6">
        <f t="shared" si="18"/>
        <v>0</v>
      </c>
      <c r="L95" s="6">
        <f t="shared" si="18"/>
        <v>0</v>
      </c>
      <c r="M95" s="6">
        <f t="shared" si="18"/>
        <v>0</v>
      </c>
      <c r="N95" s="6">
        <f t="shared" si="18"/>
        <v>0</v>
      </c>
      <c r="O95" s="6">
        <f t="shared" si="18"/>
        <v>0</v>
      </c>
      <c r="P95" s="7"/>
      <c r="Q95" s="6">
        <f t="shared" si="18"/>
        <v>0</v>
      </c>
      <c r="R95" s="7"/>
      <c r="S95" s="6">
        <f t="shared" si="18"/>
        <v>0</v>
      </c>
    </row>
    <row r="98" spans="1:19">
      <c r="A98" s="10" t="str">
        <f>""&amp;+$C$13&amp;" : Other income"</f>
        <v>Schedule 4 : Other income</v>
      </c>
    </row>
    <row r="99" spans="1:19">
      <c r="B99" t="s">
        <v>9</v>
      </c>
      <c r="Q99" s="9">
        <f>SUM(D99:O99)</f>
        <v>0</v>
      </c>
      <c r="S99" s="9"/>
    </row>
    <row r="100" spans="1:19">
      <c r="B100" t="s">
        <v>8</v>
      </c>
      <c r="Q100" s="9">
        <f>SUM(D100:O100)</f>
        <v>0</v>
      </c>
      <c r="S100" s="9"/>
    </row>
    <row r="101" spans="1:19">
      <c r="B101" t="s">
        <v>7</v>
      </c>
      <c r="Q101" s="9">
        <f>SUM(D101:O101)</f>
        <v>0</v>
      </c>
      <c r="S101" s="9"/>
    </row>
    <row r="102" spans="1:19">
      <c r="B102" t="s">
        <v>6</v>
      </c>
      <c r="Q102" s="9">
        <f>SUM(D102:O102)</f>
        <v>0</v>
      </c>
      <c r="S102" s="9"/>
    </row>
    <row r="103" spans="1:19" s="5" customFormat="1" ht="15" thickBot="1">
      <c r="B103" s="5" t="s">
        <v>113</v>
      </c>
      <c r="C103" s="8"/>
      <c r="D103" s="6">
        <f t="shared" ref="D103:O103" si="19">SUM(D99:D102)</f>
        <v>0</v>
      </c>
      <c r="E103" s="6">
        <f t="shared" si="19"/>
        <v>0</v>
      </c>
      <c r="F103" s="6">
        <f t="shared" si="19"/>
        <v>0</v>
      </c>
      <c r="G103" s="6">
        <f t="shared" si="19"/>
        <v>0</v>
      </c>
      <c r="H103" s="6">
        <f t="shared" si="19"/>
        <v>0</v>
      </c>
      <c r="I103" s="6">
        <f t="shared" si="19"/>
        <v>0</v>
      </c>
      <c r="J103" s="6">
        <f t="shared" si="19"/>
        <v>0</v>
      </c>
      <c r="K103" s="6">
        <f t="shared" si="19"/>
        <v>0</v>
      </c>
      <c r="L103" s="6">
        <f t="shared" si="19"/>
        <v>0</v>
      </c>
      <c r="M103" s="6">
        <f t="shared" si="19"/>
        <v>0</v>
      </c>
      <c r="N103" s="6">
        <f t="shared" si="19"/>
        <v>0</v>
      </c>
      <c r="O103" s="6">
        <f t="shared" si="19"/>
        <v>0</v>
      </c>
      <c r="P103" s="7"/>
      <c r="Q103" s="6">
        <f>SUM(Q99:Q102)</f>
        <v>0</v>
      </c>
      <c r="R103" s="7"/>
      <c r="S103" s="6">
        <f>SUM(S99:S102)</f>
        <v>0</v>
      </c>
    </row>
    <row r="106" spans="1:19">
      <c r="A106" s="10" t="str">
        <f>""&amp;+$C$16&amp;" : Interest expenses"</f>
        <v>Schedule 5 : Interest expenses</v>
      </c>
    </row>
    <row r="107" spans="1:19">
      <c r="B107" t="s">
        <v>5</v>
      </c>
      <c r="Q107" s="9">
        <f t="shared" ref="Q107:Q112" si="20">SUM(D107:O107)</f>
        <v>0</v>
      </c>
      <c r="S107" s="9"/>
    </row>
    <row r="108" spans="1:19">
      <c r="B108" t="s">
        <v>4</v>
      </c>
      <c r="Q108" s="9">
        <f t="shared" si="20"/>
        <v>0</v>
      </c>
      <c r="S108" s="9"/>
    </row>
    <row r="109" spans="1:19">
      <c r="B109" t="s">
        <v>3</v>
      </c>
      <c r="Q109" s="9">
        <f t="shared" si="20"/>
        <v>0</v>
      </c>
      <c r="S109" s="9"/>
    </row>
    <row r="110" spans="1:19">
      <c r="B110" t="s">
        <v>2</v>
      </c>
      <c r="Q110" s="9">
        <f t="shared" si="20"/>
        <v>0</v>
      </c>
      <c r="S110" s="9"/>
    </row>
    <row r="111" spans="1:19">
      <c r="B111" t="s">
        <v>1</v>
      </c>
      <c r="Q111" s="9">
        <f t="shared" si="20"/>
        <v>0</v>
      </c>
      <c r="S111" s="9"/>
    </row>
    <row r="112" spans="1:19">
      <c r="B112" t="s">
        <v>0</v>
      </c>
      <c r="Q112" s="9">
        <f t="shared" si="20"/>
        <v>0</v>
      </c>
      <c r="S112" s="9"/>
    </row>
    <row r="113" spans="2:19" s="5" customFormat="1" ht="15" thickBot="1">
      <c r="B113" s="5" t="s">
        <v>114</v>
      </c>
      <c r="C113" s="8"/>
      <c r="D113" s="6">
        <f t="shared" ref="D113:O113" si="21">SUM(D107:D112)</f>
        <v>0</v>
      </c>
      <c r="E113" s="6">
        <f t="shared" si="21"/>
        <v>0</v>
      </c>
      <c r="F113" s="6">
        <f t="shared" si="21"/>
        <v>0</v>
      </c>
      <c r="G113" s="6">
        <f t="shared" si="21"/>
        <v>0</v>
      </c>
      <c r="H113" s="6">
        <f t="shared" si="21"/>
        <v>0</v>
      </c>
      <c r="I113" s="6">
        <f t="shared" si="21"/>
        <v>0</v>
      </c>
      <c r="J113" s="6">
        <f t="shared" si="21"/>
        <v>0</v>
      </c>
      <c r="K113" s="6">
        <f t="shared" si="21"/>
        <v>0</v>
      </c>
      <c r="L113" s="6">
        <f t="shared" si="21"/>
        <v>0</v>
      </c>
      <c r="M113" s="6">
        <f t="shared" si="21"/>
        <v>0</v>
      </c>
      <c r="N113" s="6">
        <f t="shared" si="21"/>
        <v>0</v>
      </c>
      <c r="O113" s="6">
        <f t="shared" si="21"/>
        <v>0</v>
      </c>
      <c r="P113" s="7"/>
      <c r="Q113" s="6">
        <f>SUM(Q107:Q112)</f>
        <v>0</v>
      </c>
      <c r="R113" s="7"/>
      <c r="S113" s="6">
        <f>SUM(S107:S112)</f>
        <v>0</v>
      </c>
    </row>
  </sheetData>
  <mergeCells count="1">
    <mergeCell ref="A14:B14"/>
  </mergeCells>
  <printOptions horizontalCentered="1"/>
  <pageMargins left="0" right="0" top="0.5" bottom="0.5" header="0" footer="0"/>
  <pageSetup paperSize="9" scale="70" orientation="landscape" r:id="rId1"/>
  <headerFooter>
    <oddHeader>&amp;R&amp;10Page &amp;P of &amp;N</oddHeader>
  </headerFooter>
  <rowBreaks count="3" manualBreakCount="3">
    <brk id="20" max="16383" man="1"/>
    <brk id="51" max="16383" man="1"/>
    <brk id="9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3"/>
  <sheetViews>
    <sheetView showGridLines="0" zoomScale="108" zoomScaleNormal="108" workbookViewId="0">
      <pane xSplit="3" ySplit="6" topLeftCell="D7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ColWidth="9.1796875" defaultRowHeight="14.5"/>
  <cols>
    <col min="1" max="1" width="2.54296875" style="1" customWidth="1"/>
    <col min="2" max="2" width="61.453125" style="1" customWidth="1"/>
    <col min="3" max="3" width="8.7265625" style="4" bestFit="1" customWidth="1"/>
    <col min="4" max="6" width="9.26953125" style="2" customWidth="1"/>
    <col min="7" max="7" width="4.54296875" style="1" customWidth="1"/>
    <col min="8" max="10" width="9.26953125" style="2" customWidth="1"/>
    <col min="11" max="16384" width="9.1796875" style="1"/>
  </cols>
  <sheetData>
    <row r="1" spans="1:10" ht="15.5">
      <c r="A1" s="44" t="s">
        <v>87</v>
      </c>
      <c r="B1" s="44"/>
      <c r="C1" s="46"/>
      <c r="D1" s="45"/>
    </row>
    <row r="2" spans="1:10" ht="15" customHeight="1">
      <c r="A2" s="44" t="s">
        <v>86</v>
      </c>
    </row>
    <row r="3" spans="1:10" ht="15" customHeight="1">
      <c r="A3" s="43" t="s">
        <v>85</v>
      </c>
      <c r="B3" s="43"/>
      <c r="C3" s="42"/>
      <c r="D3" s="40"/>
      <c r="E3" s="40"/>
      <c r="F3" s="40"/>
      <c r="H3" s="40"/>
      <c r="I3" s="40"/>
      <c r="J3" s="40"/>
    </row>
    <row r="4" spans="1:10">
      <c r="A4" s="39"/>
      <c r="B4" s="39"/>
      <c r="C4" s="38"/>
      <c r="D4" s="3"/>
    </row>
    <row r="5" spans="1:10">
      <c r="A5" s="37" t="s">
        <v>84</v>
      </c>
      <c r="B5" s="37"/>
      <c r="C5" s="36"/>
      <c r="D5" s="34"/>
      <c r="E5" s="34" t="s">
        <v>104</v>
      </c>
      <c r="F5" s="34"/>
      <c r="H5" s="34"/>
      <c r="I5" s="34" t="s">
        <v>105</v>
      </c>
      <c r="J5" s="34"/>
    </row>
    <row r="6" spans="1:10">
      <c r="A6" s="37" t="s">
        <v>81</v>
      </c>
      <c r="B6" s="37"/>
      <c r="C6" s="36"/>
      <c r="D6" s="34" t="s">
        <v>106</v>
      </c>
      <c r="E6" s="34" t="s">
        <v>107</v>
      </c>
      <c r="F6" s="34" t="s">
        <v>108</v>
      </c>
      <c r="H6" s="34" t="str">
        <f>+D6</f>
        <v>Actual</v>
      </c>
      <c r="I6" s="34" t="str">
        <f>+E6</f>
        <v>Budget</v>
      </c>
      <c r="J6" s="34" t="str">
        <f>+F6</f>
        <v>Variance</v>
      </c>
    </row>
    <row r="7" spans="1:10" s="5" customFormat="1">
      <c r="A7" s="33" t="s">
        <v>67</v>
      </c>
      <c r="B7" s="33"/>
      <c r="C7" s="14" t="s">
        <v>60</v>
      </c>
      <c r="D7" s="9"/>
      <c r="E7" s="9"/>
      <c r="F7" s="9"/>
      <c r="H7" s="9"/>
      <c r="I7" s="9"/>
      <c r="J7" s="9"/>
    </row>
    <row r="8" spans="1:10">
      <c r="A8" s="32"/>
      <c r="B8" s="32"/>
      <c r="C8" s="31"/>
      <c r="D8" s="9"/>
      <c r="E8" s="9"/>
      <c r="F8" s="9"/>
      <c r="H8" s="9"/>
      <c r="I8" s="9"/>
      <c r="J8" s="9"/>
    </row>
    <row r="9" spans="1:10" s="5" customFormat="1">
      <c r="A9" s="26" t="s">
        <v>63</v>
      </c>
      <c r="B9" s="26"/>
      <c r="C9" s="14" t="s">
        <v>58</v>
      </c>
      <c r="D9" s="30"/>
      <c r="E9" s="30"/>
      <c r="F9" s="30"/>
      <c r="H9" s="30"/>
      <c r="I9" s="30"/>
      <c r="J9" s="30"/>
    </row>
    <row r="10" spans="1:10">
      <c r="A10" s="11"/>
      <c r="B10" s="15"/>
      <c r="C10" s="14"/>
      <c r="D10" s="9"/>
      <c r="E10" s="9"/>
      <c r="F10" s="9"/>
      <c r="H10" s="9"/>
      <c r="I10" s="9"/>
      <c r="J10" s="9"/>
    </row>
    <row r="11" spans="1:10">
      <c r="A11" s="26" t="s">
        <v>62</v>
      </c>
      <c r="B11" s="26"/>
      <c r="C11" s="25"/>
      <c r="D11" s="23">
        <f>+D7+D9</f>
        <v>0</v>
      </c>
      <c r="E11" s="23">
        <f t="shared" ref="E11:J11" si="0">+E7+E9</f>
        <v>0</v>
      </c>
      <c r="F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</row>
    <row r="12" spans="1:10">
      <c r="B12" s="11" t="s">
        <v>61</v>
      </c>
      <c r="C12" s="14" t="s">
        <v>54</v>
      </c>
      <c r="D12" s="30"/>
      <c r="E12" s="9"/>
      <c r="F12" s="9"/>
      <c r="H12" s="9"/>
      <c r="I12" s="9"/>
      <c r="J12" s="9"/>
    </row>
    <row r="13" spans="1:10" ht="15" customHeight="1">
      <c r="B13" s="11" t="s">
        <v>59</v>
      </c>
      <c r="C13" s="14" t="s">
        <v>88</v>
      </c>
      <c r="D13" s="9"/>
      <c r="E13" s="9"/>
      <c r="F13" s="9"/>
      <c r="H13" s="9"/>
      <c r="I13" s="9"/>
      <c r="J13" s="9"/>
    </row>
    <row r="14" spans="1:10" ht="15" customHeight="1">
      <c r="A14" s="52" t="s">
        <v>57</v>
      </c>
      <c r="B14" s="52"/>
      <c r="C14" s="29"/>
      <c r="D14" s="27">
        <f t="shared" ref="D14" si="1">D11+SUM(D12:D13)</f>
        <v>0</v>
      </c>
      <c r="E14" s="27">
        <f t="shared" ref="D14:J14" si="2">E11+SUM(E12:E13)</f>
        <v>0</v>
      </c>
      <c r="F14" s="27">
        <f t="shared" si="2"/>
        <v>0</v>
      </c>
      <c r="H14" s="27">
        <f t="shared" si="2"/>
        <v>0</v>
      </c>
      <c r="I14" s="27">
        <f t="shared" si="2"/>
        <v>0</v>
      </c>
      <c r="J14" s="27">
        <f t="shared" si="2"/>
        <v>0</v>
      </c>
    </row>
    <row r="15" spans="1:10">
      <c r="B15" s="11" t="s">
        <v>56</v>
      </c>
      <c r="C15" s="14"/>
      <c r="D15" s="30"/>
      <c r="E15" s="9"/>
      <c r="F15" s="9"/>
      <c r="H15" s="9"/>
      <c r="I15" s="9"/>
      <c r="J15" s="9"/>
    </row>
    <row r="16" spans="1:10">
      <c r="B16" s="11" t="s">
        <v>55</v>
      </c>
      <c r="C16" s="14" t="s">
        <v>89</v>
      </c>
      <c r="D16" s="30"/>
      <c r="E16" s="9"/>
      <c r="F16" s="9"/>
      <c r="H16" s="9"/>
      <c r="I16" s="9"/>
      <c r="J16" s="9"/>
    </row>
    <row r="17" spans="1:10">
      <c r="A17" s="26" t="s">
        <v>53</v>
      </c>
      <c r="B17" s="26"/>
      <c r="C17" s="25"/>
      <c r="D17" s="23">
        <f t="shared" ref="D17" si="3">+D14+D15+D16</f>
        <v>0</v>
      </c>
      <c r="E17" s="23">
        <f t="shared" ref="D17:J17" si="4">+E14+E15+E16</f>
        <v>0</v>
      </c>
      <c r="F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</row>
    <row r="18" spans="1:10">
      <c r="B18" s="11" t="s">
        <v>52</v>
      </c>
      <c r="C18" s="14"/>
      <c r="D18" s="30"/>
      <c r="E18" s="9"/>
      <c r="F18" s="9"/>
      <c r="H18" s="9"/>
      <c r="I18" s="9"/>
      <c r="J18" s="9"/>
    </row>
    <row r="19" spans="1:10" ht="15" thickBot="1">
      <c r="A19" s="22" t="s">
        <v>51</v>
      </c>
      <c r="B19" s="22"/>
      <c r="C19" s="21"/>
      <c r="D19" s="19">
        <f t="shared" ref="D19:J19" si="5">+D17+D18</f>
        <v>0</v>
      </c>
      <c r="E19" s="19">
        <f t="shared" si="5"/>
        <v>0</v>
      </c>
      <c r="F19" s="19">
        <f t="shared" si="5"/>
        <v>0</v>
      </c>
      <c r="H19" s="19">
        <f t="shared" si="5"/>
        <v>0</v>
      </c>
      <c r="I19" s="19">
        <f t="shared" si="5"/>
        <v>0</v>
      </c>
      <c r="J19" s="19">
        <f t="shared" si="5"/>
        <v>0</v>
      </c>
    </row>
    <row r="20" spans="1:10" ht="15.5" thickTop="1" thickBot="1">
      <c r="A20" s="18"/>
      <c r="B20" s="18"/>
      <c r="C20" s="17"/>
      <c r="D20" s="16"/>
      <c r="E20" s="16"/>
      <c r="F20" s="16"/>
      <c r="H20" s="16"/>
      <c r="I20" s="16"/>
      <c r="J20" s="16"/>
    </row>
    <row r="21" spans="1:10" ht="15" thickTop="1">
      <c r="A21" s="47" t="str">
        <f>""&amp;+$C$7&amp;" : "&amp;A7&amp;""</f>
        <v>Schedule 1 : Sales</v>
      </c>
      <c r="B21" s="11"/>
      <c r="C21" s="14"/>
      <c r="D21" s="13"/>
      <c r="E21" s="13"/>
      <c r="F21" s="13"/>
      <c r="H21" s="13"/>
      <c r="I21" s="13"/>
      <c r="J21" s="13"/>
    </row>
    <row r="22" spans="1:10">
      <c r="B22" s="11" t="s">
        <v>66</v>
      </c>
      <c r="C22" s="14"/>
      <c r="D22" s="13"/>
      <c r="E22" s="13"/>
      <c r="F22" s="13"/>
      <c r="H22" s="13"/>
      <c r="I22" s="13"/>
      <c r="J22" s="13"/>
    </row>
    <row r="23" spans="1:10">
      <c r="B23" s="11" t="s">
        <v>65</v>
      </c>
      <c r="C23" s="14"/>
      <c r="D23" s="13"/>
      <c r="E23" s="13"/>
      <c r="F23" s="13"/>
      <c r="H23" s="13"/>
      <c r="I23" s="13"/>
      <c r="J23" s="13"/>
    </row>
    <row r="24" spans="1:10">
      <c r="B24" s="11" t="s">
        <v>64</v>
      </c>
      <c r="C24" s="14"/>
      <c r="D24" s="13"/>
      <c r="E24" s="13"/>
      <c r="F24" s="13"/>
      <c r="H24" s="13"/>
      <c r="I24" s="13"/>
      <c r="J24" s="13"/>
    </row>
    <row r="25" spans="1:10" s="5" customFormat="1" ht="15" thickBot="1">
      <c r="B25" s="5" t="s">
        <v>117</v>
      </c>
      <c r="C25" s="8"/>
      <c r="D25" s="6">
        <f>SUM(D22:D24)</f>
        <v>0</v>
      </c>
      <c r="E25" s="6">
        <f t="shared" ref="E25:J25" si="6">SUM(E22:E24)</f>
        <v>0</v>
      </c>
      <c r="F25" s="6">
        <f t="shared" si="6"/>
        <v>0</v>
      </c>
      <c r="H25" s="6">
        <f t="shared" si="6"/>
        <v>0</v>
      </c>
      <c r="I25" s="6">
        <f t="shared" si="6"/>
        <v>0</v>
      </c>
      <c r="J25" s="6">
        <f t="shared" si="6"/>
        <v>0</v>
      </c>
    </row>
    <row r="26" spans="1:10">
      <c r="B26" s="11"/>
      <c r="C26" s="14"/>
      <c r="D26" s="13"/>
      <c r="E26" s="13"/>
      <c r="F26" s="13"/>
      <c r="H26" s="13"/>
      <c r="I26" s="13"/>
      <c r="J26" s="13"/>
    </row>
    <row r="27" spans="1:10">
      <c r="B27" s="11"/>
      <c r="C27" s="14"/>
      <c r="D27" s="13"/>
      <c r="E27" s="13"/>
      <c r="F27" s="13"/>
      <c r="H27" s="13"/>
      <c r="I27" s="13"/>
      <c r="J27" s="13"/>
    </row>
    <row r="28" spans="1:10">
      <c r="A28" s="47" t="str">
        <f>""&amp;+$C$9&amp;" : "&amp;A9&amp;""</f>
        <v>Schedule 2 : Cost of Sale</v>
      </c>
      <c r="B28" s="11"/>
      <c r="C28" s="14"/>
      <c r="D28" s="13"/>
      <c r="E28" s="13"/>
      <c r="F28" s="13"/>
      <c r="H28" s="13"/>
      <c r="I28" s="13"/>
      <c r="J28" s="13"/>
    </row>
    <row r="29" spans="1:10">
      <c r="B29" s="11" t="s">
        <v>91</v>
      </c>
      <c r="C29" s="14"/>
      <c r="D29" s="13"/>
      <c r="E29" s="13"/>
      <c r="F29" s="13"/>
      <c r="H29" s="13"/>
      <c r="I29" s="13"/>
      <c r="J29" s="13"/>
    </row>
    <row r="30" spans="1:10">
      <c r="B30" s="11" t="s">
        <v>92</v>
      </c>
      <c r="C30" s="14"/>
      <c r="D30" s="13"/>
      <c r="E30" s="13"/>
      <c r="F30" s="13"/>
      <c r="H30" s="13"/>
      <c r="I30" s="13"/>
      <c r="J30" s="13"/>
    </row>
    <row r="31" spans="1:10">
      <c r="B31" s="11" t="s">
        <v>93</v>
      </c>
      <c r="C31" s="14"/>
      <c r="D31" s="13"/>
      <c r="E31" s="13"/>
      <c r="F31" s="13"/>
      <c r="H31" s="13"/>
      <c r="I31" s="13"/>
      <c r="J31" s="13"/>
    </row>
    <row r="32" spans="1:10">
      <c r="B32" s="50" t="s">
        <v>94</v>
      </c>
      <c r="C32" s="14"/>
      <c r="D32" s="13"/>
      <c r="E32" s="13"/>
      <c r="F32" s="13"/>
      <c r="H32" s="13"/>
      <c r="I32" s="13"/>
      <c r="J32" s="13"/>
    </row>
    <row r="33" spans="1:10">
      <c r="B33" s="50" t="s">
        <v>100</v>
      </c>
      <c r="C33" s="14"/>
      <c r="D33" s="13"/>
      <c r="E33" s="13"/>
      <c r="F33" s="13"/>
      <c r="H33" s="13"/>
      <c r="I33" s="13"/>
      <c r="J33" s="13"/>
    </row>
    <row r="34" spans="1:10">
      <c r="B34" s="50" t="s">
        <v>103</v>
      </c>
      <c r="C34" s="14"/>
      <c r="D34" s="13"/>
      <c r="E34" s="13"/>
      <c r="F34" s="13"/>
      <c r="H34" s="13"/>
      <c r="I34" s="13"/>
      <c r="J34" s="13"/>
    </row>
    <row r="35" spans="1:10">
      <c r="B35" s="50" t="s">
        <v>102</v>
      </c>
      <c r="C35" s="14"/>
      <c r="D35" s="13"/>
      <c r="E35" s="13"/>
      <c r="F35" s="13"/>
      <c r="H35" s="13"/>
      <c r="I35" s="13"/>
      <c r="J35" s="13"/>
    </row>
    <row r="36" spans="1:10">
      <c r="B36" s="50" t="s">
        <v>95</v>
      </c>
      <c r="C36" s="14"/>
      <c r="D36" s="13"/>
      <c r="E36" s="13"/>
      <c r="F36" s="13"/>
      <c r="H36" s="13"/>
      <c r="I36" s="13"/>
      <c r="J36" s="13"/>
    </row>
    <row r="37" spans="1:10">
      <c r="B37" s="50" t="s">
        <v>96</v>
      </c>
      <c r="C37" s="14"/>
      <c r="D37" s="13"/>
      <c r="E37" s="13"/>
      <c r="F37" s="13"/>
      <c r="H37" s="13"/>
      <c r="I37" s="13"/>
      <c r="J37" s="13"/>
    </row>
    <row r="38" spans="1:10">
      <c r="B38" s="50" t="s">
        <v>101</v>
      </c>
      <c r="C38" s="14"/>
      <c r="D38" s="13"/>
      <c r="E38" s="13"/>
      <c r="F38" s="13"/>
      <c r="H38" s="13"/>
      <c r="I38" s="13"/>
      <c r="J38" s="13"/>
    </row>
    <row r="39" spans="1:10">
      <c r="B39" s="50" t="s">
        <v>97</v>
      </c>
      <c r="C39" s="14"/>
      <c r="D39" s="13"/>
      <c r="E39" s="13"/>
      <c r="F39" s="13"/>
      <c r="H39" s="13"/>
      <c r="I39" s="13"/>
      <c r="J39" s="13"/>
    </row>
    <row r="40" spans="1:10">
      <c r="B40" s="50" t="s">
        <v>99</v>
      </c>
      <c r="C40" s="14"/>
      <c r="D40" s="13"/>
      <c r="E40" s="13"/>
      <c r="F40" s="13"/>
      <c r="H40" s="13"/>
      <c r="I40" s="13"/>
      <c r="J40" s="13"/>
    </row>
    <row r="41" spans="1:10">
      <c r="B41" s="50"/>
      <c r="C41" s="14"/>
      <c r="D41" s="51">
        <f>SUM(D29:D40)</f>
        <v>0</v>
      </c>
      <c r="E41" s="51">
        <f t="shared" ref="E41:J41" si="7">SUM(E29:E40)</f>
        <v>0</v>
      </c>
      <c r="F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</row>
    <row r="42" spans="1:10">
      <c r="B42" s="50" t="s">
        <v>98</v>
      </c>
      <c r="C42" s="14"/>
      <c r="D42" s="30"/>
      <c r="E42" s="13"/>
      <c r="F42" s="13"/>
      <c r="H42" s="13"/>
      <c r="I42" s="13"/>
      <c r="J42" s="13"/>
    </row>
    <row r="43" spans="1:10" s="5" customFormat="1" ht="15" thickBot="1">
      <c r="B43" s="5" t="s">
        <v>116</v>
      </c>
      <c r="C43" s="8"/>
      <c r="D43" s="6">
        <f>+D41-D42</f>
        <v>0</v>
      </c>
      <c r="E43" s="6">
        <f t="shared" ref="E43:J43" si="8">+E41-E42</f>
        <v>0</v>
      </c>
      <c r="F43" s="6">
        <f t="shared" si="8"/>
        <v>0</v>
      </c>
      <c r="H43" s="6">
        <f t="shared" si="8"/>
        <v>0</v>
      </c>
      <c r="I43" s="6">
        <f t="shared" si="8"/>
        <v>0</v>
      </c>
      <c r="J43" s="6">
        <f t="shared" si="8"/>
        <v>0</v>
      </c>
    </row>
    <row r="44" spans="1:10">
      <c r="B44" s="11"/>
      <c r="C44" s="14"/>
      <c r="D44" s="13"/>
      <c r="E44" s="13"/>
      <c r="F44" s="13"/>
      <c r="H44" s="13"/>
      <c r="I44" s="13"/>
      <c r="J44" s="13"/>
    </row>
    <row r="45" spans="1:10">
      <c r="A45" s="48" t="s">
        <v>90</v>
      </c>
      <c r="B45" s="11"/>
      <c r="C45" s="14"/>
      <c r="D45" s="13"/>
      <c r="E45" s="13"/>
      <c r="F45" s="13"/>
      <c r="H45" s="13"/>
      <c r="I45" s="13"/>
      <c r="J45" s="13"/>
    </row>
    <row r="46" spans="1:10">
      <c r="B46" s="11" t="s">
        <v>109</v>
      </c>
      <c r="C46" s="14"/>
      <c r="D46" s="13"/>
      <c r="E46" s="13"/>
      <c r="F46" s="13"/>
      <c r="H46" s="13"/>
      <c r="I46" s="13"/>
      <c r="J46" s="13"/>
    </row>
    <row r="47" spans="1:10">
      <c r="B47" s="11" t="s">
        <v>110</v>
      </c>
      <c r="C47" s="14"/>
      <c r="D47" s="13"/>
      <c r="E47" s="13"/>
      <c r="F47" s="13"/>
      <c r="H47" s="13"/>
      <c r="I47" s="13"/>
      <c r="J47" s="13"/>
    </row>
    <row r="48" spans="1:10">
      <c r="B48" s="11" t="s">
        <v>111</v>
      </c>
      <c r="C48" s="14"/>
      <c r="D48" s="13"/>
      <c r="E48" s="13"/>
      <c r="F48" s="13"/>
      <c r="H48" s="13"/>
      <c r="I48" s="13"/>
      <c r="J48" s="13"/>
    </row>
    <row r="49" spans="1:10" s="5" customFormat="1" ht="15" thickBot="1">
      <c r="B49" s="5" t="s">
        <v>116</v>
      </c>
      <c r="C49" s="8"/>
      <c r="D49" s="6">
        <f>SUM(D46:D48)</f>
        <v>0</v>
      </c>
      <c r="E49" s="6">
        <f t="shared" ref="E49" si="9">SUM(E46:E48)</f>
        <v>0</v>
      </c>
      <c r="F49" s="6">
        <f t="shared" ref="F49" si="10">SUM(F46:F48)</f>
        <v>0</v>
      </c>
      <c r="H49" s="6">
        <f t="shared" ref="H49" si="11">SUM(H46:H48)</f>
        <v>0</v>
      </c>
      <c r="I49" s="6">
        <f t="shared" ref="I49" si="12">SUM(I46:I48)</f>
        <v>0</v>
      </c>
      <c r="J49" s="6">
        <f t="shared" ref="J49" si="13">SUM(J46:J48)</f>
        <v>0</v>
      </c>
    </row>
    <row r="50" spans="1:10">
      <c r="B50" s="11"/>
      <c r="C50" s="14"/>
      <c r="D50" s="13"/>
      <c r="E50" s="13"/>
      <c r="F50" s="13"/>
      <c r="H50" s="13"/>
      <c r="I50" s="13"/>
      <c r="J50" s="13"/>
    </row>
    <row r="51" spans="1:10">
      <c r="B51" s="11"/>
      <c r="C51" s="14"/>
      <c r="D51" s="13"/>
      <c r="E51" s="13"/>
      <c r="F51" s="13"/>
      <c r="H51" s="13"/>
      <c r="I51" s="13"/>
      <c r="J51" s="13"/>
    </row>
    <row r="52" spans="1:10" s="15" customFormat="1">
      <c r="A52" s="47" t="str">
        <f>""&amp;+$C$12&amp;" : Operating expenses"</f>
        <v>Schedule 3 : Operating expenses</v>
      </c>
      <c r="C52" s="14"/>
      <c r="D52" s="13"/>
      <c r="E52" s="13"/>
      <c r="F52" s="13"/>
      <c r="H52" s="13"/>
      <c r="I52" s="13"/>
      <c r="J52" s="13"/>
    </row>
    <row r="53" spans="1:10">
      <c r="B53" s="11" t="s">
        <v>50</v>
      </c>
      <c r="C53" s="14"/>
      <c r="D53" s="13"/>
      <c r="E53" s="13"/>
      <c r="F53" s="13"/>
      <c r="H53" s="13"/>
      <c r="I53" s="13"/>
      <c r="J53" s="13"/>
    </row>
    <row r="54" spans="1:10">
      <c r="B54" s="11" t="s">
        <v>49</v>
      </c>
      <c r="C54" s="14"/>
      <c r="D54" s="13"/>
      <c r="E54" s="13"/>
      <c r="F54" s="13"/>
      <c r="H54" s="13"/>
      <c r="I54" s="13"/>
      <c r="J54" s="13"/>
    </row>
    <row r="55" spans="1:10">
      <c r="B55" s="11" t="s">
        <v>48</v>
      </c>
      <c r="C55" s="14"/>
      <c r="D55" s="13"/>
      <c r="E55" s="13"/>
      <c r="F55" s="13"/>
      <c r="H55" s="13"/>
      <c r="I55" s="13"/>
      <c r="J55" s="13"/>
    </row>
    <row r="56" spans="1:10">
      <c r="B56" s="11" t="s">
        <v>47</v>
      </c>
      <c r="C56" s="14"/>
      <c r="D56" s="13"/>
      <c r="E56" s="13"/>
      <c r="F56" s="13"/>
      <c r="H56" s="13"/>
      <c r="I56" s="13"/>
      <c r="J56" s="13"/>
    </row>
    <row r="57" spans="1:10">
      <c r="B57" s="11" t="s">
        <v>46</v>
      </c>
      <c r="C57" s="14"/>
      <c r="D57" s="13"/>
      <c r="E57" s="13"/>
      <c r="F57" s="13"/>
      <c r="H57" s="13"/>
      <c r="I57" s="13"/>
      <c r="J57" s="13"/>
    </row>
    <row r="58" spans="1:10">
      <c r="B58" s="11" t="s">
        <v>45</v>
      </c>
      <c r="C58" s="14"/>
      <c r="D58" s="13"/>
      <c r="E58" s="13"/>
      <c r="F58" s="13"/>
      <c r="H58" s="13"/>
      <c r="I58" s="13"/>
      <c r="J58" s="13"/>
    </row>
    <row r="59" spans="1:10">
      <c r="B59" s="11" t="s">
        <v>44</v>
      </c>
      <c r="C59" s="14"/>
      <c r="D59" s="13"/>
      <c r="E59" s="13"/>
      <c r="F59" s="13"/>
      <c r="H59" s="13"/>
      <c r="I59" s="13"/>
      <c r="J59" s="13"/>
    </row>
    <row r="60" spans="1:10">
      <c r="B60" s="11" t="s">
        <v>43</v>
      </c>
      <c r="C60" s="14"/>
      <c r="D60" s="13"/>
      <c r="E60" s="13"/>
      <c r="F60" s="13"/>
      <c r="H60" s="13"/>
      <c r="I60" s="13"/>
      <c r="J60" s="13"/>
    </row>
    <row r="61" spans="1:10">
      <c r="B61" s="11" t="s">
        <v>42</v>
      </c>
      <c r="C61" s="14"/>
      <c r="D61" s="13"/>
      <c r="E61" s="13"/>
      <c r="F61" s="13"/>
      <c r="H61" s="13"/>
      <c r="I61" s="13"/>
      <c r="J61" s="13"/>
    </row>
    <row r="62" spans="1:10">
      <c r="B62" s="11" t="s">
        <v>41</v>
      </c>
      <c r="C62" s="14"/>
      <c r="D62" s="13"/>
      <c r="E62" s="13"/>
      <c r="F62" s="13"/>
      <c r="H62" s="13"/>
      <c r="I62" s="13"/>
      <c r="J62" s="13"/>
    </row>
    <row r="63" spans="1:10">
      <c r="B63" s="11" t="s">
        <v>40</v>
      </c>
      <c r="C63" s="14"/>
      <c r="D63" s="13"/>
      <c r="E63" s="13"/>
      <c r="F63" s="13"/>
      <c r="H63" s="13"/>
      <c r="I63" s="13"/>
      <c r="J63" s="13"/>
    </row>
    <row r="64" spans="1:10">
      <c r="B64" s="11" t="s">
        <v>39</v>
      </c>
      <c r="C64" s="14"/>
      <c r="D64" s="13"/>
      <c r="E64" s="13"/>
      <c r="F64" s="13"/>
      <c r="H64" s="13"/>
      <c r="I64" s="13"/>
      <c r="J64" s="13"/>
    </row>
    <row r="65" spans="2:10">
      <c r="B65" s="11" t="s">
        <v>38</v>
      </c>
      <c r="C65" s="14"/>
      <c r="D65" s="13"/>
      <c r="E65" s="13"/>
      <c r="F65" s="13"/>
      <c r="H65" s="13"/>
      <c r="I65" s="13"/>
      <c r="J65" s="13"/>
    </row>
    <row r="66" spans="2:10">
      <c r="B66" s="11" t="s">
        <v>37</v>
      </c>
      <c r="C66" s="14"/>
      <c r="D66" s="13"/>
      <c r="E66" s="13"/>
      <c r="F66" s="13"/>
      <c r="H66" s="13"/>
      <c r="I66" s="13"/>
      <c r="J66" s="13"/>
    </row>
    <row r="67" spans="2:10">
      <c r="B67" s="15" t="s">
        <v>36</v>
      </c>
      <c r="C67" s="14"/>
      <c r="D67" s="13"/>
      <c r="E67" s="13"/>
      <c r="F67" s="13"/>
      <c r="H67" s="13"/>
      <c r="I67" s="13"/>
      <c r="J67" s="13"/>
    </row>
    <row r="68" spans="2:10">
      <c r="B68" s="15" t="s">
        <v>35</v>
      </c>
      <c r="C68" s="14"/>
      <c r="D68" s="13"/>
      <c r="E68" s="13"/>
      <c r="F68" s="13"/>
      <c r="H68" s="13"/>
      <c r="I68" s="13"/>
      <c r="J68" s="13"/>
    </row>
    <row r="69" spans="2:10">
      <c r="B69" s="1" t="s">
        <v>34</v>
      </c>
      <c r="C69" s="14"/>
      <c r="D69" s="13"/>
      <c r="E69" s="13"/>
      <c r="F69" s="13"/>
      <c r="H69" s="13"/>
      <c r="I69" s="13"/>
      <c r="J69" s="13"/>
    </row>
    <row r="70" spans="2:10">
      <c r="B70" s="1" t="s">
        <v>33</v>
      </c>
      <c r="C70" s="14"/>
      <c r="D70" s="13"/>
      <c r="E70" s="13"/>
      <c r="F70" s="13"/>
      <c r="H70" s="13"/>
      <c r="I70" s="13"/>
      <c r="J70" s="13"/>
    </row>
    <row r="71" spans="2:10">
      <c r="B71" s="1" t="s">
        <v>32</v>
      </c>
    </row>
    <row r="72" spans="2:10">
      <c r="B72" s="1" t="s">
        <v>31</v>
      </c>
    </row>
    <row r="73" spans="2:10">
      <c r="B73" s="1" t="s">
        <v>30</v>
      </c>
    </row>
    <row r="74" spans="2:10">
      <c r="B74" s="1" t="s">
        <v>29</v>
      </c>
    </row>
    <row r="75" spans="2:10">
      <c r="B75" s="1" t="s">
        <v>28</v>
      </c>
    </row>
    <row r="76" spans="2:10">
      <c r="B76" s="1" t="s">
        <v>27</v>
      </c>
    </row>
    <row r="77" spans="2:10">
      <c r="B77" s="1" t="s">
        <v>26</v>
      </c>
    </row>
    <row r="78" spans="2:10">
      <c r="B78" s="1" t="s">
        <v>25</v>
      </c>
    </row>
    <row r="79" spans="2:10">
      <c r="B79" s="1" t="s">
        <v>24</v>
      </c>
    </row>
    <row r="80" spans="2:10">
      <c r="B80" s="1" t="s">
        <v>23</v>
      </c>
    </row>
    <row r="81" spans="2:10">
      <c r="B81" s="1" t="s">
        <v>22</v>
      </c>
    </row>
    <row r="82" spans="2:10">
      <c r="B82" s="1" t="s">
        <v>21</v>
      </c>
    </row>
    <row r="83" spans="2:10">
      <c r="B83" s="1" t="s">
        <v>20</v>
      </c>
    </row>
    <row r="84" spans="2:10">
      <c r="B84" s="1" t="s">
        <v>19</v>
      </c>
    </row>
    <row r="85" spans="2:10">
      <c r="B85" s="1" t="s">
        <v>18</v>
      </c>
    </row>
    <row r="86" spans="2:10">
      <c r="B86" s="1" t="s">
        <v>17</v>
      </c>
    </row>
    <row r="87" spans="2:10">
      <c r="B87" s="1" t="s">
        <v>16</v>
      </c>
    </row>
    <row r="88" spans="2:10">
      <c r="B88" s="1" t="s">
        <v>15</v>
      </c>
    </row>
    <row r="89" spans="2:10">
      <c r="B89" s="11" t="s">
        <v>14</v>
      </c>
    </row>
    <row r="90" spans="2:10">
      <c r="B90" s="1" t="s">
        <v>13</v>
      </c>
    </row>
    <row r="91" spans="2:10">
      <c r="B91" s="11" t="s">
        <v>12</v>
      </c>
    </row>
    <row r="92" spans="2:10">
      <c r="B92" s="1" t="s">
        <v>11</v>
      </c>
    </row>
    <row r="93" spans="2:10">
      <c r="B93" s="1" t="s">
        <v>10</v>
      </c>
    </row>
    <row r="94" spans="2:10">
      <c r="B94" s="1" t="s">
        <v>112</v>
      </c>
    </row>
    <row r="95" spans="2:10" s="5" customFormat="1" ht="15" thickBot="1">
      <c r="B95" s="5" t="s">
        <v>115</v>
      </c>
      <c r="C95" s="8"/>
      <c r="D95" s="6">
        <f>SUM(D53:D94)</f>
        <v>0</v>
      </c>
      <c r="E95" s="6">
        <f>SUM(E53:E94)</f>
        <v>0</v>
      </c>
      <c r="F95" s="6">
        <f>SUM(F53:F94)</f>
        <v>0</v>
      </c>
      <c r="H95" s="6">
        <f>SUM(H53:H94)</f>
        <v>0</v>
      </c>
      <c r="I95" s="6">
        <f>SUM(I53:I94)</f>
        <v>0</v>
      </c>
      <c r="J95" s="6">
        <f>SUM(J53:J94)</f>
        <v>0</v>
      </c>
    </row>
    <row r="98" spans="1:10">
      <c r="A98" s="10" t="str">
        <f>""&amp;+$C$13&amp;" : Other income"</f>
        <v>Schedule 4 : Other income</v>
      </c>
    </row>
    <row r="99" spans="1:10">
      <c r="B99" t="s">
        <v>9</v>
      </c>
    </row>
    <row r="100" spans="1:10">
      <c r="B100" t="s">
        <v>8</v>
      </c>
    </row>
    <row r="101" spans="1:10">
      <c r="B101" t="s">
        <v>7</v>
      </c>
    </row>
    <row r="102" spans="1:10">
      <c r="B102" t="s">
        <v>6</v>
      </c>
    </row>
    <row r="103" spans="1:10" s="5" customFormat="1" ht="15" thickBot="1">
      <c r="B103" s="5" t="s">
        <v>113</v>
      </c>
      <c r="C103" s="8"/>
      <c r="D103" s="6">
        <f t="shared" ref="D103:J103" si="14">SUM(D99:D102)</f>
        <v>0</v>
      </c>
      <c r="E103" s="6">
        <f t="shared" si="14"/>
        <v>0</v>
      </c>
      <c r="F103" s="6">
        <f t="shared" si="14"/>
        <v>0</v>
      </c>
      <c r="H103" s="6">
        <f t="shared" si="14"/>
        <v>0</v>
      </c>
      <c r="I103" s="6">
        <f t="shared" si="14"/>
        <v>0</v>
      </c>
      <c r="J103" s="6">
        <f t="shared" si="14"/>
        <v>0</v>
      </c>
    </row>
    <row r="106" spans="1:10">
      <c r="A106" s="10" t="str">
        <f>""&amp;+$C$16&amp;" : Interest expenses"</f>
        <v>Schedule 5 : Interest expenses</v>
      </c>
    </row>
    <row r="107" spans="1:10">
      <c r="B107" t="s">
        <v>5</v>
      </c>
    </row>
    <row r="108" spans="1:10">
      <c r="B108" t="s">
        <v>4</v>
      </c>
    </row>
    <row r="109" spans="1:10">
      <c r="B109" t="s">
        <v>3</v>
      </c>
    </row>
    <row r="110" spans="1:10">
      <c r="B110" t="s">
        <v>2</v>
      </c>
    </row>
    <row r="111" spans="1:10">
      <c r="B111" t="s">
        <v>1</v>
      </c>
    </row>
    <row r="112" spans="1:10">
      <c r="B112" t="s">
        <v>0</v>
      </c>
    </row>
    <row r="113" spans="2:10" s="5" customFormat="1" ht="15" thickBot="1">
      <c r="B113" s="5" t="s">
        <v>114</v>
      </c>
      <c r="C113" s="8"/>
      <c r="D113" s="6">
        <f t="shared" ref="D113:J113" si="15">SUM(D107:D112)</f>
        <v>0</v>
      </c>
      <c r="E113" s="6">
        <f t="shared" si="15"/>
        <v>0</v>
      </c>
      <c r="F113" s="6">
        <f t="shared" si="15"/>
        <v>0</v>
      </c>
      <c r="H113" s="6">
        <f t="shared" si="15"/>
        <v>0</v>
      </c>
      <c r="I113" s="6">
        <f t="shared" si="15"/>
        <v>0</v>
      </c>
      <c r="J113" s="6">
        <f t="shared" si="15"/>
        <v>0</v>
      </c>
    </row>
  </sheetData>
  <mergeCells count="1">
    <mergeCell ref="A14:B14"/>
  </mergeCells>
  <printOptions horizontalCentered="1"/>
  <pageMargins left="0" right="0" top="0.5" bottom="0.5" header="0" footer="0"/>
  <pageSetup paperSize="9" scale="70" orientation="landscape" r:id="rId1"/>
  <headerFooter>
    <oddHeader>&amp;R&amp;10Page &amp;P of &amp;N</oddHeader>
  </headerFooter>
  <rowBreaks count="3" manualBreakCount="3">
    <brk id="20" max="16383" man="1"/>
    <brk id="51" max="16383" man="1"/>
    <brk id="9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Profit &amp; Loss format 1 </vt:lpstr>
      <vt:lpstr>Profit &amp; Loss format 2</vt:lpstr>
      <vt:lpstr>'Profit &amp; Loss format 1 '!Print_Titles</vt:lpstr>
      <vt:lpstr>'Profit &amp; Loss format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DQ</cp:lastModifiedBy>
  <cp:lastPrinted>2012-06-25T03:07:29Z</cp:lastPrinted>
  <dcterms:created xsi:type="dcterms:W3CDTF">2012-04-20T01:13:14Z</dcterms:created>
  <dcterms:modified xsi:type="dcterms:W3CDTF">2012-06-25T03:28:12Z</dcterms:modified>
</cp:coreProperties>
</file>